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sei_ka_henkan/"/>
    </mc:Choice>
  </mc:AlternateContent>
  <xr:revisionPtr revIDLastSave="0" documentId="8_{48676644-2913-4D4B-BF56-CCFE9DFE6CD9}" xr6:coauthVersionLast="47" xr6:coauthVersionMax="47" xr10:uidLastSave="{00000000-0000-0000-0000-000000000000}"/>
  <bookViews>
    <workbookView xWindow="8490" yWindow="615" windowWidth="15165" windowHeight="10305" xr2:uid="{363890DA-C1E3-4B4E-9A2B-222584F554CF}"/>
  </bookViews>
  <sheets>
    <sheet name="②整数→仮分数 ふつう" sheetId="1" r:id="rId1"/>
  </sheets>
  <definedNames>
    <definedName name="_xlnm.Print_Area" localSheetId="0">'②整数→仮分数 ふつう'!$A$1:$P$46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B46" i="1"/>
  <c r="I45" i="1"/>
  <c r="A45" i="1"/>
  <c r="J44" i="1"/>
  <c r="B44" i="1"/>
  <c r="I43" i="1"/>
  <c r="A43" i="1"/>
  <c r="S42" i="1"/>
  <c r="J42" i="1"/>
  <c r="B42" i="1"/>
  <c r="S41" i="1"/>
  <c r="I41" i="1"/>
  <c r="A41" i="1"/>
  <c r="S40" i="1"/>
  <c r="J40" i="1"/>
  <c r="B40" i="1"/>
  <c r="S39" i="1"/>
  <c r="I39" i="1"/>
  <c r="A39" i="1"/>
  <c r="S38" i="1"/>
  <c r="J38" i="1"/>
  <c r="B38" i="1"/>
  <c r="S37" i="1"/>
  <c r="I37" i="1"/>
  <c r="A37" i="1"/>
  <c r="S36" i="1"/>
  <c r="J36" i="1"/>
  <c r="B36" i="1"/>
  <c r="S35" i="1"/>
  <c r="I35" i="1"/>
  <c r="A35" i="1"/>
  <c r="S34" i="1"/>
  <c r="J34" i="1"/>
  <c r="B34" i="1"/>
  <c r="S33" i="1"/>
  <c r="I33" i="1"/>
  <c r="A33" i="1"/>
  <c r="S32" i="1"/>
  <c r="J32" i="1"/>
  <c r="B32" i="1"/>
  <c r="S31" i="1"/>
  <c r="I31" i="1"/>
  <c r="A31" i="1"/>
  <c r="S30" i="1"/>
  <c r="J30" i="1"/>
  <c r="B30" i="1"/>
  <c r="S29" i="1"/>
  <c r="I29" i="1"/>
  <c r="A29" i="1"/>
  <c r="S28" i="1"/>
  <c r="J28" i="1"/>
  <c r="B28" i="1"/>
  <c r="S27" i="1"/>
  <c r="I27" i="1"/>
  <c r="A27" i="1"/>
  <c r="S26" i="1"/>
  <c r="A26" i="1"/>
  <c r="S25" i="1"/>
  <c r="G25" i="1"/>
  <c r="F25" i="1"/>
  <c r="B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7" i="1" l="1"/>
  <c r="J16" i="1" s="1"/>
  <c r="J39" i="1" s="1"/>
  <c r="T20" i="1"/>
  <c r="M23" i="1" s="1"/>
  <c r="M46" i="1" s="1"/>
  <c r="T29" i="1"/>
  <c r="T19" i="1"/>
  <c r="J20" i="1" s="1"/>
  <c r="J43" i="1" s="1"/>
  <c r="T21" i="1"/>
  <c r="T22" i="1"/>
  <c r="T39" i="1"/>
  <c r="T31" i="1"/>
  <c r="T2" i="1"/>
  <c r="E7" i="1" s="1"/>
  <c r="E30" i="1" s="1"/>
  <c r="T24" i="1"/>
  <c r="T32" i="1"/>
  <c r="T40" i="1"/>
  <c r="T3" i="1"/>
  <c r="E9" i="1" s="1"/>
  <c r="E32" i="1" s="1"/>
  <c r="T38" i="1"/>
  <c r="T42" i="1"/>
  <c r="T12" i="1"/>
  <c r="T33" i="1"/>
  <c r="T6" i="1"/>
  <c r="E14" i="1" s="1"/>
  <c r="E37" i="1" s="1"/>
  <c r="T36" i="1"/>
  <c r="T30" i="1"/>
  <c r="T7" i="1"/>
  <c r="E16" i="1" s="1"/>
  <c r="E39" i="1" s="1"/>
  <c r="T34" i="1"/>
  <c r="T15" i="1"/>
  <c r="M12" i="1" s="1"/>
  <c r="M35" i="1" s="1"/>
  <c r="T37" i="1"/>
  <c r="T4" i="1"/>
  <c r="B10" i="1" s="1"/>
  <c r="B33" i="1" s="1"/>
  <c r="T5" i="1"/>
  <c r="B12" i="1" s="1"/>
  <c r="B35" i="1" s="1"/>
  <c r="T25" i="1"/>
  <c r="T26" i="1"/>
  <c r="T9" i="1"/>
  <c r="B20" i="1" s="1"/>
  <c r="B43" i="1" s="1"/>
  <c r="T10" i="1"/>
  <c r="B22" i="1" s="1"/>
  <c r="B45" i="1" s="1"/>
  <c r="T11" i="1"/>
  <c r="M5" i="1" s="1"/>
  <c r="M28" i="1" s="1"/>
  <c r="T27" i="1"/>
  <c r="T35" i="1"/>
  <c r="T14" i="1"/>
  <c r="J10" i="1" s="1"/>
  <c r="J33" i="1" s="1"/>
  <c r="T28" i="1"/>
  <c r="T16" i="1"/>
  <c r="M14" i="1" s="1"/>
  <c r="M37" i="1" s="1"/>
  <c r="B8" i="1"/>
  <c r="B31" i="1" s="1"/>
  <c r="E15" i="1"/>
  <c r="E38" i="1" s="1"/>
  <c r="M16" i="1"/>
  <c r="M39" i="1" s="1"/>
  <c r="M6" i="1"/>
  <c r="M29" i="1" s="1"/>
  <c r="M7" i="1"/>
  <c r="M30" i="1" s="1"/>
  <c r="J6" i="1"/>
  <c r="J29" i="1" s="1"/>
  <c r="E6" i="1"/>
  <c r="E29" i="1" s="1"/>
  <c r="E10" i="1"/>
  <c r="E33" i="1" s="1"/>
  <c r="T13" i="1"/>
  <c r="T1" i="1"/>
  <c r="T8" i="1"/>
  <c r="T41" i="1"/>
  <c r="T18" i="1"/>
  <c r="T23" i="1"/>
  <c r="M4" i="1" l="1"/>
  <c r="M27" i="1" s="1"/>
  <c r="J4" i="1"/>
  <c r="J27" i="1" s="1"/>
  <c r="J22" i="1"/>
  <c r="J45" i="1" s="1"/>
  <c r="M22" i="1"/>
  <c r="M45" i="1" s="1"/>
  <c r="M17" i="1"/>
  <c r="M40" i="1" s="1"/>
  <c r="B14" i="1"/>
  <c r="B37" i="1" s="1"/>
  <c r="E22" i="1"/>
  <c r="E45" i="1" s="1"/>
  <c r="M20" i="1"/>
  <c r="M43" i="1" s="1"/>
  <c r="M21" i="1"/>
  <c r="M44" i="1" s="1"/>
  <c r="E20" i="1"/>
  <c r="E43" i="1" s="1"/>
  <c r="E21" i="1"/>
  <c r="E44" i="1" s="1"/>
  <c r="B6" i="1"/>
  <c r="B29" i="1" s="1"/>
  <c r="M13" i="1"/>
  <c r="M36" i="1" s="1"/>
  <c r="E13" i="1"/>
  <c r="E36" i="1" s="1"/>
  <c r="E8" i="1"/>
  <c r="E31" i="1" s="1"/>
  <c r="E11" i="1"/>
  <c r="E34" i="1" s="1"/>
  <c r="M10" i="1"/>
  <c r="M33" i="1" s="1"/>
  <c r="M15" i="1"/>
  <c r="M38" i="1" s="1"/>
  <c r="M11" i="1"/>
  <c r="M34" i="1" s="1"/>
  <c r="E12" i="1"/>
  <c r="E35" i="1" s="1"/>
  <c r="J12" i="1"/>
  <c r="J35" i="1" s="1"/>
  <c r="J14" i="1"/>
  <c r="J37" i="1" s="1"/>
  <c r="B16" i="1"/>
  <c r="B39" i="1" s="1"/>
  <c r="E17" i="1"/>
  <c r="E40" i="1" s="1"/>
  <c r="E23" i="1"/>
  <c r="E46" i="1" s="1"/>
  <c r="M18" i="1"/>
  <c r="M41" i="1" s="1"/>
  <c r="M19" i="1"/>
  <c r="M42" i="1" s="1"/>
  <c r="J18" i="1"/>
  <c r="J41" i="1" s="1"/>
  <c r="E19" i="1"/>
  <c r="E42" i="1" s="1"/>
  <c r="E18" i="1"/>
  <c r="E41" i="1" s="1"/>
  <c r="B18" i="1"/>
  <c r="B41" i="1" s="1"/>
  <c r="M9" i="1"/>
  <c r="M32" i="1" s="1"/>
  <c r="M8" i="1"/>
  <c r="M31" i="1" s="1"/>
  <c r="J8" i="1"/>
  <c r="J31" i="1" s="1"/>
  <c r="E4" i="1"/>
  <c r="E27" i="1" s="1"/>
  <c r="E5" i="1"/>
  <c r="E28" i="1" s="1"/>
  <c r="B4" i="1"/>
  <c r="B27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<sst xmlns="http://schemas.openxmlformats.org/spreadsheetml/2006/main" count="64" uniqueCount="25">
  <si>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5">
      <t>セイスウ</t>
    </rPh>
    <rPh sb="6" eb="9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</si>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</sst>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8" fillId="0" borderId="5" xfId="0" applyFont="1" applyBorder="1" applyAlignment="1">
      <alignment horizontal="center" vertical="top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top"/>
    </xf>
    <xf numFmtId="0" fontId="13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98F8DA2-3484-450D-8C64-147A69DA334F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48A4AC3-0747-409B-BF82-65A86B66DA78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1005999-344C-4D9D-AC3B-2B4709FFFCF4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E3DA50F-4FDA-4277-AB3F-26018D1BD393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1C984B07-E56C-4167-AFB2-89131B348098}"/>
            </a:ext>
          </a:extLst>
        </xdr:cNvPr>
        <xdr:cNvSpPr/>
      </xdr:nvSpPr>
      <xdr:spPr>
        <a:xfrm>
          <a:off x="1885950" y="34414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19E5AB8-AF67-4AF9-A39C-DA06E79AB019}"/>
            </a:ext>
          </a:extLst>
        </xdr:cNvPr>
        <xdr:cNvSpPr/>
      </xdr:nvSpPr>
      <xdr:spPr>
        <a:xfrm>
          <a:off x="1884964" y="44307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0376C6D-A0E5-43D7-BF18-45A542CD4046}"/>
            </a:ext>
          </a:extLst>
        </xdr:cNvPr>
        <xdr:cNvSpPr/>
      </xdr:nvSpPr>
      <xdr:spPr>
        <a:xfrm>
          <a:off x="5695621" y="344673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F135BE4-CB5B-43DE-A2EE-4CD3BBCED175}"/>
            </a:ext>
          </a:extLst>
        </xdr:cNvPr>
        <xdr:cNvSpPr/>
      </xdr:nvSpPr>
      <xdr:spPr>
        <a:xfrm>
          <a:off x="5694635" y="443602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29786E0-9B99-49F6-8BE2-5DCDC69DDEFD}"/>
            </a:ext>
          </a:extLst>
        </xdr:cNvPr>
        <xdr:cNvSpPr/>
      </xdr:nvSpPr>
      <xdr:spPr>
        <a:xfrm>
          <a:off x="1887593" y="54174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6114A5C-0788-48E6-BAED-47193DB35D02}"/>
            </a:ext>
          </a:extLst>
        </xdr:cNvPr>
        <xdr:cNvSpPr/>
      </xdr:nvSpPr>
      <xdr:spPr>
        <a:xfrm>
          <a:off x="1886607" y="64067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C4F98BA6-0701-4165-95A9-C256E63E2ACD}"/>
            </a:ext>
          </a:extLst>
        </xdr:cNvPr>
        <xdr:cNvSpPr/>
      </xdr:nvSpPr>
      <xdr:spPr>
        <a:xfrm>
          <a:off x="5697264" y="54226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FDE53413-743C-4643-B5BB-7C9C9126E44C}"/>
            </a:ext>
          </a:extLst>
        </xdr:cNvPr>
        <xdr:cNvSpPr/>
      </xdr:nvSpPr>
      <xdr:spPr>
        <a:xfrm>
          <a:off x="5696278" y="64119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65D23EEC-7583-4231-B01F-61A33D40DF34}"/>
            </a:ext>
          </a:extLst>
        </xdr:cNvPr>
        <xdr:cNvSpPr/>
      </xdr:nvSpPr>
      <xdr:spPr>
        <a:xfrm>
          <a:off x="1887593" y="73986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A45C27A-2386-4B08-A182-9188529C387B}"/>
            </a:ext>
          </a:extLst>
        </xdr:cNvPr>
        <xdr:cNvSpPr/>
      </xdr:nvSpPr>
      <xdr:spPr>
        <a:xfrm>
          <a:off x="1886607" y="83879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89A5AEFF-CBA5-4930-81FB-88F3127BEDF1}"/>
            </a:ext>
          </a:extLst>
        </xdr:cNvPr>
        <xdr:cNvSpPr/>
      </xdr:nvSpPr>
      <xdr:spPr>
        <a:xfrm>
          <a:off x="5697264" y="74038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6E3FA7A9-8F41-4672-96EC-AD04E1E96B9B}"/>
            </a:ext>
          </a:extLst>
        </xdr:cNvPr>
        <xdr:cNvSpPr/>
      </xdr:nvSpPr>
      <xdr:spPr>
        <a:xfrm>
          <a:off x="5696278" y="83931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ADE9105F-D7B3-4B75-B4E0-173AA8BEBD23}"/>
            </a:ext>
          </a:extLst>
        </xdr:cNvPr>
        <xdr:cNvSpPr/>
      </xdr:nvSpPr>
      <xdr:spPr>
        <a:xfrm>
          <a:off x="1887593" y="93798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80CB3FED-234B-4DBA-AA93-B11F809BBE0F}"/>
            </a:ext>
          </a:extLst>
        </xdr:cNvPr>
        <xdr:cNvSpPr/>
      </xdr:nvSpPr>
      <xdr:spPr>
        <a:xfrm>
          <a:off x="1886607" y="103691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4C8D68C-EF6A-4AB9-B502-FBCBD386182C}"/>
            </a:ext>
          </a:extLst>
        </xdr:cNvPr>
        <xdr:cNvSpPr/>
      </xdr:nvSpPr>
      <xdr:spPr>
        <a:xfrm>
          <a:off x="5697264" y="93850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B41D696C-E93E-49CF-A9F5-AB8A42AAF343}"/>
            </a:ext>
          </a:extLst>
        </xdr:cNvPr>
        <xdr:cNvSpPr/>
      </xdr:nvSpPr>
      <xdr:spPr>
        <a:xfrm>
          <a:off x="5696278" y="103743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40821</xdr:colOff>
      <xdr:row>1</xdr:row>
      <xdr:rowOff>81643</xdr:rowOff>
    </xdr:from>
    <xdr:to>
      <xdr:col>34</xdr:col>
      <xdr:colOff>639536</xdr:colOff>
      <xdr:row>7</xdr:row>
      <xdr:rowOff>381000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A1A2EBBF-6486-4B73-8447-0ABA1286D620}"/>
            </a:ext>
          </a:extLst>
        </xdr:cNvPr>
        <xdr:cNvSpPr txBox="1"/>
      </xdr:nvSpPr>
      <xdr:spPr>
        <a:xfrm>
          <a:off x="9003846" y="557893"/>
          <a:ext cx="5399315" cy="3233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980F-F709-4291-BB88-084B7B759992}">
  <sheetPr>
    <pageSetUpPr fitToPage="1"/>
  </sheetPr>
  <dimension ref="A1:AG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7" customWidth="1"/>
    <col min="2" max="2" width="8.625" style="7" customWidth="1"/>
    <col min="3" max="3" width="8.625" style="40" customWidth="1"/>
    <col min="4" max="4" width="1.625" style="7" customWidth="1"/>
    <col min="5" max="5" width="6.625" style="7" customWidth="1"/>
    <col min="6" max="6" width="1.625" style="40" customWidth="1"/>
    <col min="7" max="7" width="6.625" style="40" customWidth="1"/>
    <col min="8" max="8" width="10.625" style="7" customWidth="1"/>
    <col min="9" max="9" width="5.625" style="7" customWidth="1"/>
    <col min="10" max="11" width="8.625" style="7" customWidth="1"/>
    <col min="12" max="12" width="1.625" style="7" customWidth="1"/>
    <col min="13" max="13" width="6.625" style="7" customWidth="1"/>
    <col min="14" max="14" width="1.625" style="7" customWidth="1"/>
    <col min="15" max="15" width="6.625" style="7" customWidth="1"/>
    <col min="16" max="16" width="10.625" style="7" customWidth="1"/>
    <col min="17" max="17" width="8.625" style="7" customWidth="1"/>
    <col min="18" max="18" width="8.625" style="7" hidden="1" customWidth="1"/>
    <col min="19" max="19" width="9" style="7" hidden="1" customWidth="1"/>
    <col min="20" max="20" width="10.25" style="7" hidden="1" customWidth="1"/>
    <col min="21" max="21" width="4.25" style="7" hidden="1" customWidth="1"/>
    <col min="22" max="22" width="7.25" style="7" hidden="1" customWidth="1"/>
    <col min="23" max="23" width="5.625" style="7" hidden="1" customWidth="1"/>
    <col min="24" max="24" width="6" style="7" hidden="1" customWidth="1"/>
    <col min="25" max="25" width="7.75" style="7" hidden="1" customWidth="1"/>
    <col min="26" max="26" width="0" style="7" hidden="1" customWidth="1"/>
    <col min="27" max="16384" width="9" style="7"/>
  </cols>
  <sheetData>
    <row r="1" spans="1:33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0.72254074726206252</v>
      </c>
      <c r="T1" s="5">
        <f ca="1">RANK(S1,$S$1:$S$486,)</f>
        <v>12</v>
      </c>
      <c r="U1" s="5"/>
      <c r="V1" s="6">
        <v>1</v>
      </c>
      <c r="W1" s="6">
        <v>1</v>
      </c>
      <c r="X1" s="6">
        <v>2</v>
      </c>
      <c r="Y1" s="6">
        <v>2</v>
      </c>
    </row>
    <row r="2" spans="1:33" ht="38.1" customHeight="1" thickBot="1" x14ac:dyDescent="0.3">
      <c r="B2" s="8" t="s">
        <v>1</v>
      </c>
      <c r="C2" s="9"/>
      <c r="D2" s="9"/>
      <c r="E2" s="10"/>
      <c r="F2" s="8" t="s">
        <v>2</v>
      </c>
      <c r="G2" s="9"/>
      <c r="H2" s="11"/>
      <c r="I2" s="9"/>
      <c r="J2" s="9"/>
      <c r="K2" s="9"/>
      <c r="L2" s="9"/>
      <c r="M2" s="9"/>
      <c r="N2" s="9"/>
      <c r="O2" s="10"/>
      <c r="P2" s="12"/>
      <c r="Q2" s="12"/>
      <c r="R2" s="12"/>
      <c r="S2" s="4">
        <f t="shared" ref="S2:S42" ca="1" si="0">RAND()</f>
        <v>0.85409748036663402</v>
      </c>
      <c r="T2" s="5">
        <f t="shared" ref="T2:T42" ca="1" si="1">RANK(S2,$S$1:$S$486,)</f>
        <v>6</v>
      </c>
      <c r="V2" s="6">
        <v>2</v>
      </c>
      <c r="W2" s="6">
        <v>2</v>
      </c>
      <c r="X2" s="6">
        <v>2</v>
      </c>
      <c r="Y2" s="6">
        <v>4</v>
      </c>
    </row>
    <row r="3" spans="1:33" ht="38.1" customHeight="1" x14ac:dyDescent="0.25">
      <c r="A3" s="13" t="s">
        <v>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S3" s="4">
        <f t="shared" ca="1" si="0"/>
        <v>0.29810415214965191</v>
      </c>
      <c r="T3" s="5">
        <f t="shared" ca="1" si="1"/>
        <v>26</v>
      </c>
      <c r="V3" s="6">
        <v>3</v>
      </c>
      <c r="W3" s="6">
        <v>3</v>
      </c>
      <c r="X3" s="6">
        <v>2</v>
      </c>
      <c r="Y3" s="6">
        <v>6</v>
      </c>
    </row>
    <row r="4" spans="1:33" ht="39" customHeight="1" x14ac:dyDescent="0.5">
      <c r="A4" s="14" t="s">
        <v>4</v>
      </c>
      <c r="B4" s="15">
        <f ca="1">VLOOKUP($T1,$V$1:$Y$486,2,FALSE)</f>
        <v>6</v>
      </c>
      <c r="C4" s="16" t="s">
        <v>5</v>
      </c>
      <c r="D4" s="17"/>
      <c r="E4" s="18">
        <f ca="1">VLOOKUP($T1,$V$1:$Y$486,4,FALSE)</f>
        <v>18</v>
      </c>
      <c r="F4" s="19"/>
      <c r="G4" s="19"/>
      <c r="H4" s="20"/>
      <c r="I4" s="14" t="s">
        <v>6</v>
      </c>
      <c r="J4" s="15">
        <f ca="1">VLOOKUP($T11,$V$1:$Y$486,2,FALSE)</f>
        <v>1</v>
      </c>
      <c r="K4" s="16" t="s">
        <v>5</v>
      </c>
      <c r="L4" s="17"/>
      <c r="M4" s="18">
        <f ca="1">VLOOKUP($T11,$V$1:$Y$486,4,FALSE)</f>
        <v>2</v>
      </c>
      <c r="N4" s="19"/>
      <c r="O4" s="19"/>
      <c r="P4" s="20"/>
      <c r="S4" s="4">
        <f t="shared" ca="1" si="0"/>
        <v>0.45619763135036751</v>
      </c>
      <c r="T4" s="5">
        <f t="shared" ca="1" si="1"/>
        <v>20</v>
      </c>
      <c r="V4" s="6">
        <v>4</v>
      </c>
      <c r="W4" s="6">
        <v>4</v>
      </c>
      <c r="X4" s="6">
        <v>2</v>
      </c>
      <c r="Y4" s="6">
        <v>8</v>
      </c>
    </row>
    <row r="5" spans="1:33" ht="39" customHeight="1" x14ac:dyDescent="0.25">
      <c r="A5" s="21"/>
      <c r="B5" s="22"/>
      <c r="C5" s="23"/>
      <c r="D5" s="24"/>
      <c r="E5" s="25">
        <f ca="1">VLOOKUP($T1,$V$1:$Y$486,3,FALSE)</f>
        <v>3</v>
      </c>
      <c r="F5" s="25"/>
      <c r="G5" s="25"/>
      <c r="H5" s="26"/>
      <c r="I5" s="21"/>
      <c r="J5" s="22"/>
      <c r="K5" s="23"/>
      <c r="L5" s="24"/>
      <c r="M5" s="25">
        <f ca="1">VLOOKUP($T11,$V$1:$Y$486,3,FALSE)</f>
        <v>2</v>
      </c>
      <c r="N5" s="25"/>
      <c r="O5" s="25"/>
      <c r="P5" s="26"/>
      <c r="S5" s="4">
        <f t="shared" ca="1" si="0"/>
        <v>2.9986386649528685E-3</v>
      </c>
      <c r="T5" s="5">
        <f t="shared" ca="1" si="1"/>
        <v>42</v>
      </c>
      <c r="V5" s="6">
        <v>5</v>
      </c>
      <c r="W5" s="6">
        <v>5</v>
      </c>
      <c r="X5" s="6">
        <v>2</v>
      </c>
      <c r="Y5" s="6">
        <v>10</v>
      </c>
    </row>
    <row r="6" spans="1:33" ht="39" customHeight="1" x14ac:dyDescent="0.5">
      <c r="A6" s="14" t="s">
        <v>7</v>
      </c>
      <c r="B6" s="15">
        <f ca="1">VLOOKUP($T2,$V$1:$Y$486,2,FALSE)</f>
        <v>6</v>
      </c>
      <c r="C6" s="16" t="s">
        <v>5</v>
      </c>
      <c r="D6" s="17"/>
      <c r="E6" s="18">
        <f ca="1">VLOOKUP($T2,$V$1:$Y$486,4,FALSE)</f>
        <v>12</v>
      </c>
      <c r="F6" s="19"/>
      <c r="G6" s="19"/>
      <c r="H6" s="20"/>
      <c r="I6" s="14" t="s">
        <v>8</v>
      </c>
      <c r="J6" s="15">
        <f ca="1">VLOOKUP($T12,$V$1:$Y$486,2,FALSE)</f>
        <v>3</v>
      </c>
      <c r="K6" s="16" t="s">
        <v>5</v>
      </c>
      <c r="L6" s="17"/>
      <c r="M6" s="18">
        <f ca="1">VLOOKUP($T12,$V$1:$Y$486,4,FALSE)</f>
        <v>21</v>
      </c>
      <c r="N6" s="17"/>
      <c r="O6" s="19"/>
      <c r="P6" s="20"/>
      <c r="S6" s="4">
        <f t="shared" ca="1" si="0"/>
        <v>0.20570958400670003</v>
      </c>
      <c r="T6" s="5">
        <f t="shared" ca="1" si="1"/>
        <v>28</v>
      </c>
      <c r="V6" s="6">
        <v>6</v>
      </c>
      <c r="W6" s="6">
        <v>6</v>
      </c>
      <c r="X6" s="6">
        <v>2</v>
      </c>
      <c r="Y6" s="6">
        <v>12</v>
      </c>
    </row>
    <row r="7" spans="1:33" ht="39" customHeight="1" x14ac:dyDescent="0.25">
      <c r="A7" s="21"/>
      <c r="B7" s="22"/>
      <c r="C7" s="23"/>
      <c r="D7" s="24"/>
      <c r="E7" s="25">
        <f ca="1">VLOOKUP($T2,$V$1:$Y$486,3,FALSE)</f>
        <v>2</v>
      </c>
      <c r="F7" s="25"/>
      <c r="G7" s="25"/>
      <c r="H7" s="26"/>
      <c r="I7" s="21"/>
      <c r="J7" s="22"/>
      <c r="K7" s="23"/>
      <c r="L7" s="24"/>
      <c r="M7" s="25">
        <f ca="1">VLOOKUP($T12,$V$1:$Y$486,3,FALSE)</f>
        <v>7</v>
      </c>
      <c r="N7" s="24"/>
      <c r="O7" s="25"/>
      <c r="P7" s="26"/>
      <c r="S7" s="4">
        <f t="shared" ca="1" si="0"/>
        <v>0.91723611370671176</v>
      </c>
      <c r="T7" s="5">
        <f t="shared" ca="1" si="1"/>
        <v>3</v>
      </c>
      <c r="V7" s="6">
        <v>7</v>
      </c>
      <c r="W7" s="6">
        <v>1</v>
      </c>
      <c r="X7" s="6">
        <v>3</v>
      </c>
      <c r="Y7" s="6">
        <v>3</v>
      </c>
    </row>
    <row r="8" spans="1:33" ht="39" customHeight="1" x14ac:dyDescent="0.5">
      <c r="A8" s="14" t="s">
        <v>9</v>
      </c>
      <c r="B8" s="15">
        <f ca="1">VLOOKUP($T3,$V$1:$Y$486,2,FALSE)</f>
        <v>2</v>
      </c>
      <c r="C8" s="16" t="s">
        <v>5</v>
      </c>
      <c r="D8" s="17"/>
      <c r="E8" s="18">
        <f ca="1">VLOOKUP($T3,$V$1:$Y$486,4,FALSE)</f>
        <v>12</v>
      </c>
      <c r="F8" s="19"/>
      <c r="G8" s="19"/>
      <c r="H8" s="20"/>
      <c r="I8" s="14" t="s">
        <v>10</v>
      </c>
      <c r="J8" s="15">
        <f ca="1">VLOOKUP($T13,$V$1:$Y$486,2,FALSE)</f>
        <v>5</v>
      </c>
      <c r="K8" s="16" t="s">
        <v>5</v>
      </c>
      <c r="L8" s="17"/>
      <c r="M8" s="18">
        <f ca="1">VLOOKUP($T13,$V$1:$Y$486,4,FALSE)</f>
        <v>15</v>
      </c>
      <c r="N8" s="17"/>
      <c r="O8" s="19"/>
      <c r="P8" s="20"/>
      <c r="S8" s="4">
        <f t="shared" ca="1" si="0"/>
        <v>0.32082750334761456</v>
      </c>
      <c r="T8" s="5">
        <f t="shared" ca="1" si="1"/>
        <v>24</v>
      </c>
      <c r="V8" s="6">
        <v>8</v>
      </c>
      <c r="W8" s="6">
        <v>2</v>
      </c>
      <c r="X8" s="6">
        <v>3</v>
      </c>
      <c r="Y8" s="6">
        <v>6</v>
      </c>
    </row>
    <row r="9" spans="1:33" ht="39" customHeight="1" x14ac:dyDescent="0.25">
      <c r="A9" s="21"/>
      <c r="B9" s="22"/>
      <c r="C9" s="23"/>
      <c r="D9" s="24"/>
      <c r="E9" s="25">
        <f ca="1">VLOOKUP($T3,$V$1:$Y$486,3,FALSE)</f>
        <v>6</v>
      </c>
      <c r="F9" s="25"/>
      <c r="G9" s="25"/>
      <c r="H9" s="26"/>
      <c r="I9" s="21"/>
      <c r="J9" s="22"/>
      <c r="K9" s="23"/>
      <c r="L9" s="24"/>
      <c r="M9" s="25">
        <f ca="1">VLOOKUP($T13,$V$1:$Y$486,3,FALSE)</f>
        <v>3</v>
      </c>
      <c r="N9" s="24"/>
      <c r="O9" s="25"/>
      <c r="P9" s="26"/>
      <c r="S9" s="4">
        <f t="shared" ca="1" si="0"/>
        <v>3.4224437885395642E-2</v>
      </c>
      <c r="T9" s="5">
        <f t="shared" ca="1" si="1"/>
        <v>38</v>
      </c>
      <c r="V9" s="6">
        <v>9</v>
      </c>
      <c r="W9" s="6">
        <v>3</v>
      </c>
      <c r="X9" s="6">
        <v>3</v>
      </c>
      <c r="Y9" s="6">
        <v>9</v>
      </c>
    </row>
    <row r="10" spans="1:33" ht="39" customHeight="1" x14ac:dyDescent="0.5">
      <c r="A10" s="14" t="s">
        <v>11</v>
      </c>
      <c r="B10" s="15">
        <f ca="1">VLOOKUP($T4,$V$1:$Y$486,2,FALSE)</f>
        <v>2</v>
      </c>
      <c r="C10" s="16" t="s">
        <v>5</v>
      </c>
      <c r="D10" s="17"/>
      <c r="E10" s="18">
        <f ca="1">VLOOKUP($T4,$V$1:$Y$486,4,FALSE)</f>
        <v>10</v>
      </c>
      <c r="F10" s="19"/>
      <c r="G10" s="19"/>
      <c r="H10" s="20"/>
      <c r="I10" s="14" t="s">
        <v>12</v>
      </c>
      <c r="J10" s="15">
        <f ca="1">VLOOKUP($T14,$V$1:$Y$486,2,FALSE)</f>
        <v>3</v>
      </c>
      <c r="K10" s="16" t="s">
        <v>5</v>
      </c>
      <c r="L10" s="17"/>
      <c r="M10" s="18">
        <f ca="1">VLOOKUP($T14,$V$1:$Y$486,4,FALSE)</f>
        <v>12</v>
      </c>
      <c r="N10" s="17"/>
      <c r="O10" s="19"/>
      <c r="P10" s="20"/>
      <c r="S10" s="4">
        <f t="shared" ca="1" si="0"/>
        <v>0.53175155678414943</v>
      </c>
      <c r="T10" s="5">
        <f t="shared" ca="1" si="1"/>
        <v>18</v>
      </c>
      <c r="V10" s="6">
        <v>10</v>
      </c>
      <c r="W10" s="6">
        <v>4</v>
      </c>
      <c r="X10" s="6">
        <v>3</v>
      </c>
      <c r="Y10" s="6">
        <v>12</v>
      </c>
    </row>
    <row r="11" spans="1:33" ht="39" customHeight="1" x14ac:dyDescent="0.25">
      <c r="A11" s="21"/>
      <c r="B11" s="22"/>
      <c r="C11" s="23"/>
      <c r="D11" s="24"/>
      <c r="E11" s="25">
        <f ca="1">VLOOKUP($T4,$V$1:$Y$486,3,FALSE)</f>
        <v>5</v>
      </c>
      <c r="F11" s="25"/>
      <c r="G11" s="25"/>
      <c r="H11" s="26"/>
      <c r="I11" s="21"/>
      <c r="J11" s="22"/>
      <c r="K11" s="23"/>
      <c r="L11" s="24"/>
      <c r="M11" s="25">
        <f ca="1">VLOOKUP($T14,$V$1:$Y$486,3,FALSE)</f>
        <v>4</v>
      </c>
      <c r="N11" s="24"/>
      <c r="O11" s="25"/>
      <c r="P11" s="26"/>
      <c r="S11" s="4">
        <f t="shared" ca="1" si="0"/>
        <v>0.92774593686531281</v>
      </c>
      <c r="T11" s="5">
        <f t="shared" ca="1" si="1"/>
        <v>1</v>
      </c>
      <c r="V11" s="6">
        <v>11</v>
      </c>
      <c r="W11" s="6">
        <v>5</v>
      </c>
      <c r="X11" s="6">
        <v>3</v>
      </c>
      <c r="Y11" s="6">
        <v>15</v>
      </c>
    </row>
    <row r="12" spans="1:33" ht="39" customHeight="1" x14ac:dyDescent="0.5">
      <c r="A12" s="14" t="s">
        <v>13</v>
      </c>
      <c r="B12" s="15">
        <f ca="1">VLOOKUP($T5,$V$1:$Y$486,2,FALSE)</f>
        <v>6</v>
      </c>
      <c r="C12" s="16" t="s">
        <v>5</v>
      </c>
      <c r="D12" s="17"/>
      <c r="E12" s="18">
        <f ca="1">VLOOKUP($T5,$V$1:$Y$486,4,FALSE)</f>
        <v>48</v>
      </c>
      <c r="F12" s="19"/>
      <c r="G12" s="19"/>
      <c r="H12" s="20"/>
      <c r="I12" s="14" t="s">
        <v>14</v>
      </c>
      <c r="J12" s="15">
        <f ca="1">VLOOKUP($T15,$V$1:$Y$486,2,FALSE)</f>
        <v>4</v>
      </c>
      <c r="K12" s="16" t="s">
        <v>5</v>
      </c>
      <c r="L12" s="17"/>
      <c r="M12" s="18">
        <f ca="1">VLOOKUP($T15,$V$1:$Y$486,4,FALSE)</f>
        <v>12</v>
      </c>
      <c r="N12" s="17"/>
      <c r="O12" s="19"/>
      <c r="P12" s="20"/>
      <c r="S12" s="4">
        <f t="shared" ca="1" si="0"/>
        <v>0.12798111446805827</v>
      </c>
      <c r="T12" s="5">
        <f t="shared" ca="1" si="1"/>
        <v>33</v>
      </c>
      <c r="V12" s="6">
        <v>12</v>
      </c>
      <c r="W12" s="6">
        <v>6</v>
      </c>
      <c r="X12" s="6">
        <v>3</v>
      </c>
      <c r="Y12" s="6">
        <v>18</v>
      </c>
      <c r="Z12" s="27"/>
      <c r="AA12" s="27"/>
      <c r="AB12" s="27"/>
    </row>
    <row r="13" spans="1:33" ht="39" customHeight="1" x14ac:dyDescent="0.25">
      <c r="A13" s="21"/>
      <c r="B13" s="22"/>
      <c r="C13" s="23"/>
      <c r="D13" s="24"/>
      <c r="E13" s="25">
        <f ca="1">VLOOKUP($T5,$V$1:$Y$486,3,FALSE)</f>
        <v>8</v>
      </c>
      <c r="F13" s="25"/>
      <c r="G13" s="25"/>
      <c r="H13" s="26"/>
      <c r="I13" s="21"/>
      <c r="J13" s="22"/>
      <c r="K13" s="23"/>
      <c r="L13" s="24"/>
      <c r="M13" s="25">
        <f ca="1">VLOOKUP($T15,$V$1:$Y$486,3,FALSE)</f>
        <v>3</v>
      </c>
      <c r="N13" s="24"/>
      <c r="O13" s="25"/>
      <c r="P13" s="26"/>
      <c r="S13" s="4">
        <f t="shared" ca="1" si="0"/>
        <v>0.74750000973782094</v>
      </c>
      <c r="T13" s="5">
        <f t="shared" ca="1" si="1"/>
        <v>11</v>
      </c>
      <c r="V13" s="6">
        <v>13</v>
      </c>
      <c r="W13" s="6">
        <v>1</v>
      </c>
      <c r="X13" s="6">
        <v>4</v>
      </c>
      <c r="Y13" s="6">
        <v>4</v>
      </c>
      <c r="AA13" s="28"/>
      <c r="AB13" s="28"/>
      <c r="AC13" s="28"/>
      <c r="AD13" s="28"/>
      <c r="AE13" s="28"/>
      <c r="AF13" s="28"/>
      <c r="AG13" s="28"/>
    </row>
    <row r="14" spans="1:33" ht="39" customHeight="1" x14ac:dyDescent="0.5">
      <c r="A14" s="14" t="s">
        <v>15</v>
      </c>
      <c r="B14" s="15">
        <f ca="1">VLOOKUP($T6,$V$1:$Y$486,2,FALSE)</f>
        <v>4</v>
      </c>
      <c r="C14" s="16" t="s">
        <v>5</v>
      </c>
      <c r="D14" s="17"/>
      <c r="E14" s="18">
        <f ca="1">VLOOKUP($T6,$V$1:$Y$486,4,FALSE)</f>
        <v>24</v>
      </c>
      <c r="F14" s="19"/>
      <c r="G14" s="19"/>
      <c r="H14" s="20"/>
      <c r="I14" s="14" t="s">
        <v>16</v>
      </c>
      <c r="J14" s="15">
        <f ca="1">VLOOKUP($T16,$V$1:$Y$486,2,FALSE)</f>
        <v>4</v>
      </c>
      <c r="K14" s="16" t="s">
        <v>5</v>
      </c>
      <c r="L14" s="17"/>
      <c r="M14" s="18">
        <f ca="1">VLOOKUP($T16,$V$1:$Y$486,4,FALSE)</f>
        <v>16</v>
      </c>
      <c r="N14" s="17"/>
      <c r="O14" s="19"/>
      <c r="P14" s="20"/>
      <c r="S14" s="4">
        <f t="shared" ca="1" si="0"/>
        <v>0.62877452476971474</v>
      </c>
      <c r="T14" s="5">
        <f t="shared" ca="1" si="1"/>
        <v>15</v>
      </c>
      <c r="V14" s="6">
        <v>14</v>
      </c>
      <c r="W14" s="6">
        <v>2</v>
      </c>
      <c r="X14" s="6">
        <v>4</v>
      </c>
      <c r="Y14" s="6">
        <v>8</v>
      </c>
    </row>
    <row r="15" spans="1:33" ht="39" customHeight="1" x14ac:dyDescent="0.25">
      <c r="A15" s="21"/>
      <c r="B15" s="22"/>
      <c r="C15" s="23"/>
      <c r="D15" s="24"/>
      <c r="E15" s="25">
        <f ca="1">VLOOKUP($T6,$V$1:$Y$486,3,FALSE)</f>
        <v>6</v>
      </c>
      <c r="F15" s="25"/>
      <c r="G15" s="25"/>
      <c r="H15" s="26"/>
      <c r="I15" s="21"/>
      <c r="J15" s="22"/>
      <c r="K15" s="23"/>
      <c r="L15" s="24"/>
      <c r="M15" s="25">
        <f ca="1">VLOOKUP($T16,$V$1:$Y$486,3,FALSE)</f>
        <v>4</v>
      </c>
      <c r="N15" s="24"/>
      <c r="O15" s="25"/>
      <c r="P15" s="26"/>
      <c r="S15" s="4">
        <f t="shared" ca="1" si="0"/>
        <v>0.75774984926879152</v>
      </c>
      <c r="T15" s="5">
        <f t="shared" ca="1" si="1"/>
        <v>10</v>
      </c>
      <c r="V15" s="6">
        <v>15</v>
      </c>
      <c r="W15" s="6">
        <v>3</v>
      </c>
      <c r="X15" s="6">
        <v>4</v>
      </c>
      <c r="Y15" s="6">
        <v>12</v>
      </c>
    </row>
    <row r="16" spans="1:33" ht="39" customHeight="1" x14ac:dyDescent="0.5">
      <c r="A16" s="14" t="s">
        <v>17</v>
      </c>
      <c r="B16" s="15">
        <f ca="1">VLOOKUP($T7,$V$1:$Y$486,2,FALSE)</f>
        <v>3</v>
      </c>
      <c r="C16" s="16" t="s">
        <v>5</v>
      </c>
      <c r="D16" s="17"/>
      <c r="E16" s="18">
        <f ca="1">VLOOKUP($T7,$V$1:$Y$486,4,FALSE)</f>
        <v>6</v>
      </c>
      <c r="F16" s="19"/>
      <c r="G16" s="19"/>
      <c r="H16" s="20"/>
      <c r="I16" s="14" t="s">
        <v>18</v>
      </c>
      <c r="J16" s="15">
        <f ca="1">VLOOKUP($T17,$V$1:$Y$486,2,FALSE)</f>
        <v>4</v>
      </c>
      <c r="K16" s="16" t="s">
        <v>5</v>
      </c>
      <c r="L16" s="17"/>
      <c r="M16" s="18">
        <f ca="1">VLOOKUP($T17,$V$1:$Y$486,4,FALSE)</f>
        <v>8</v>
      </c>
      <c r="N16" s="17"/>
      <c r="O16" s="19"/>
      <c r="P16" s="20"/>
      <c r="S16" s="4">
        <f t="shared" ca="1" si="0"/>
        <v>0.58610704760122856</v>
      </c>
      <c r="T16" s="5">
        <f t="shared" ca="1" si="1"/>
        <v>16</v>
      </c>
      <c r="V16" s="6">
        <v>16</v>
      </c>
      <c r="W16" s="6">
        <v>4</v>
      </c>
      <c r="X16" s="6">
        <v>4</v>
      </c>
      <c r="Y16" s="6">
        <v>16</v>
      </c>
    </row>
    <row r="17" spans="1:25" ht="39" customHeight="1" x14ac:dyDescent="0.25">
      <c r="A17" s="21"/>
      <c r="B17" s="22"/>
      <c r="C17" s="23"/>
      <c r="D17" s="24"/>
      <c r="E17" s="25">
        <f ca="1">VLOOKUP($T7,$V$1:$Y$486,3,FALSE)</f>
        <v>2</v>
      </c>
      <c r="F17" s="25"/>
      <c r="G17" s="25"/>
      <c r="H17" s="26"/>
      <c r="I17" s="21"/>
      <c r="J17" s="22"/>
      <c r="K17" s="23"/>
      <c r="L17" s="24"/>
      <c r="M17" s="25">
        <f ca="1">VLOOKUP($T17,$V$1:$Y$486,3,FALSE)</f>
        <v>2</v>
      </c>
      <c r="N17" s="24"/>
      <c r="O17" s="25"/>
      <c r="P17" s="26"/>
      <c r="S17" s="4">
        <f t="shared" ca="1" si="0"/>
        <v>0.91398023343673318</v>
      </c>
      <c r="T17" s="5">
        <f t="shared" ca="1" si="1"/>
        <v>4</v>
      </c>
      <c r="V17" s="6">
        <v>17</v>
      </c>
      <c r="W17" s="6">
        <v>5</v>
      </c>
      <c r="X17" s="6">
        <v>4</v>
      </c>
      <c r="Y17" s="6">
        <v>20</v>
      </c>
    </row>
    <row r="18" spans="1:25" ht="39" customHeight="1" x14ac:dyDescent="0.5">
      <c r="A18" s="14" t="s">
        <v>19</v>
      </c>
      <c r="B18" s="15">
        <f ca="1">VLOOKUP($T8,$V$1:$Y$486,2,FALSE)</f>
        <v>6</v>
      </c>
      <c r="C18" s="16" t="s">
        <v>5</v>
      </c>
      <c r="D18" s="17"/>
      <c r="E18" s="18">
        <f ca="1">VLOOKUP($T8,$V$1:$Y$486,4,FALSE)</f>
        <v>30</v>
      </c>
      <c r="F18" s="19"/>
      <c r="G18" s="19"/>
      <c r="H18" s="20"/>
      <c r="I18" s="14" t="s">
        <v>20</v>
      </c>
      <c r="J18" s="15">
        <f ca="1">VLOOKUP($T18,$V$1:$Y$486,2,FALSE)</f>
        <v>6</v>
      </c>
      <c r="K18" s="16" t="s">
        <v>5</v>
      </c>
      <c r="L18" s="17"/>
      <c r="M18" s="18">
        <f ca="1">VLOOKUP($T18,$V$1:$Y$486,4,FALSE)</f>
        <v>42</v>
      </c>
      <c r="N18" s="17"/>
      <c r="O18" s="19"/>
      <c r="P18" s="20"/>
      <c r="S18" s="4">
        <f t="shared" ca="1" si="0"/>
        <v>8.7279466953559814E-2</v>
      </c>
      <c r="T18" s="5">
        <f t="shared" ca="1" si="1"/>
        <v>36</v>
      </c>
      <c r="V18" s="6">
        <v>18</v>
      </c>
      <c r="W18" s="6">
        <v>6</v>
      </c>
      <c r="X18" s="6">
        <v>4</v>
      </c>
      <c r="Y18" s="6">
        <v>24</v>
      </c>
    </row>
    <row r="19" spans="1:25" ht="39" customHeight="1" x14ac:dyDescent="0.25">
      <c r="A19" s="21"/>
      <c r="B19" s="22"/>
      <c r="C19" s="23"/>
      <c r="D19" s="24"/>
      <c r="E19" s="25">
        <f ca="1">VLOOKUP($T8,$V$1:$Y$486,3,FALSE)</f>
        <v>5</v>
      </c>
      <c r="F19" s="25"/>
      <c r="G19" s="25"/>
      <c r="H19" s="26"/>
      <c r="I19" s="21"/>
      <c r="J19" s="22"/>
      <c r="K19" s="23"/>
      <c r="L19" s="24"/>
      <c r="M19" s="25">
        <f ca="1">VLOOKUP($T18,$V$1:$Y$486,3,FALSE)</f>
        <v>7</v>
      </c>
      <c r="N19" s="24"/>
      <c r="O19" s="25"/>
      <c r="P19" s="26"/>
      <c r="S19" s="4">
        <f t="shared" ca="1" si="0"/>
        <v>3.0397715208523302E-2</v>
      </c>
      <c r="T19" s="5">
        <f t="shared" ca="1" si="1"/>
        <v>39</v>
      </c>
      <c r="V19" s="6">
        <v>19</v>
      </c>
      <c r="W19" s="6">
        <v>1</v>
      </c>
      <c r="X19" s="6">
        <v>5</v>
      </c>
      <c r="Y19" s="6">
        <v>5</v>
      </c>
    </row>
    <row r="20" spans="1:25" ht="39" customHeight="1" x14ac:dyDescent="0.5">
      <c r="A20" s="14" t="s">
        <v>21</v>
      </c>
      <c r="B20" s="15">
        <f ca="1">VLOOKUP($T9,$V$1:$Y$486,2,FALSE)</f>
        <v>2</v>
      </c>
      <c r="C20" s="16" t="s">
        <v>5</v>
      </c>
      <c r="D20" s="17"/>
      <c r="E20" s="18">
        <f ca="1">VLOOKUP($T9,$V$1:$Y$486,4,FALSE)</f>
        <v>16</v>
      </c>
      <c r="F20" s="19"/>
      <c r="G20" s="19"/>
      <c r="H20" s="20"/>
      <c r="I20" s="14" t="s">
        <v>22</v>
      </c>
      <c r="J20" s="15">
        <f ca="1">VLOOKUP($T19,$V$1:$Y$486,2,FALSE)</f>
        <v>3</v>
      </c>
      <c r="K20" s="16" t="s">
        <v>5</v>
      </c>
      <c r="L20" s="17"/>
      <c r="M20" s="18">
        <f ca="1">VLOOKUP($T19,$V$1:$Y$486,4,FALSE)</f>
        <v>24</v>
      </c>
      <c r="N20" s="17"/>
      <c r="O20" s="19"/>
      <c r="P20" s="20"/>
      <c r="S20" s="4">
        <f t="shared" ca="1" si="0"/>
        <v>9.3294311903050486E-3</v>
      </c>
      <c r="T20" s="5">
        <f t="shared" ca="1" si="1"/>
        <v>40</v>
      </c>
      <c r="V20" s="6">
        <v>20</v>
      </c>
      <c r="W20" s="6">
        <v>2</v>
      </c>
      <c r="X20" s="6">
        <v>5</v>
      </c>
      <c r="Y20" s="6">
        <v>10</v>
      </c>
    </row>
    <row r="21" spans="1:25" ht="39" customHeight="1" x14ac:dyDescent="0.25">
      <c r="A21" s="21"/>
      <c r="B21" s="22"/>
      <c r="C21" s="23"/>
      <c r="D21" s="24"/>
      <c r="E21" s="25">
        <f ca="1">VLOOKUP($T9,$V$1:$Y$486,3,FALSE)</f>
        <v>8</v>
      </c>
      <c r="F21" s="25"/>
      <c r="G21" s="25"/>
      <c r="H21" s="26"/>
      <c r="I21" s="21"/>
      <c r="J21" s="22"/>
      <c r="K21" s="23"/>
      <c r="L21" s="24"/>
      <c r="M21" s="25">
        <f ca="1">VLOOKUP($T19,$V$1:$Y$486,3,FALSE)</f>
        <v>8</v>
      </c>
      <c r="N21" s="24"/>
      <c r="O21" s="25"/>
      <c r="P21" s="26"/>
      <c r="S21" s="4">
        <f t="shared" ca="1" si="0"/>
        <v>6.1719808178141045E-2</v>
      </c>
      <c r="T21" s="5">
        <f t="shared" ca="1" si="1"/>
        <v>37</v>
      </c>
      <c r="V21" s="6">
        <v>21</v>
      </c>
      <c r="W21" s="6">
        <v>3</v>
      </c>
      <c r="X21" s="6">
        <v>5</v>
      </c>
      <c r="Y21" s="6">
        <v>15</v>
      </c>
    </row>
    <row r="22" spans="1:25" ht="39" customHeight="1" x14ac:dyDescent="0.5">
      <c r="A22" s="14" t="s">
        <v>23</v>
      </c>
      <c r="B22" s="15">
        <f ca="1">VLOOKUP($T10,$V$1:$Y$486,2,FALSE)</f>
        <v>6</v>
      </c>
      <c r="C22" s="16" t="s">
        <v>5</v>
      </c>
      <c r="D22" s="17"/>
      <c r="E22" s="18">
        <f ca="1">VLOOKUP($T10,$V$1:$Y$486,4,FALSE)</f>
        <v>24</v>
      </c>
      <c r="F22" s="19"/>
      <c r="G22" s="19"/>
      <c r="H22" s="20"/>
      <c r="I22" s="14" t="s">
        <v>24</v>
      </c>
      <c r="J22" s="15">
        <f ca="1">VLOOKUP($T20,$V$1:$Y$486,2,FALSE)</f>
        <v>4</v>
      </c>
      <c r="K22" s="16" t="s">
        <v>5</v>
      </c>
      <c r="L22" s="17"/>
      <c r="M22" s="18">
        <f ca="1">VLOOKUP($T20,$V$1:$Y$486,4,FALSE)</f>
        <v>32</v>
      </c>
      <c r="N22" s="17"/>
      <c r="O22" s="19"/>
      <c r="P22" s="20"/>
      <c r="S22" s="4">
        <f t="shared" ca="1" si="0"/>
        <v>0.16832911626455338</v>
      </c>
      <c r="T22" s="5">
        <f t="shared" ca="1" si="1"/>
        <v>32</v>
      </c>
      <c r="V22" s="6">
        <v>22</v>
      </c>
      <c r="W22" s="6">
        <v>4</v>
      </c>
      <c r="X22" s="6">
        <v>5</v>
      </c>
      <c r="Y22" s="6">
        <v>20</v>
      </c>
    </row>
    <row r="23" spans="1:25" ht="39" customHeight="1" x14ac:dyDescent="0.25">
      <c r="A23" s="21"/>
      <c r="B23" s="22"/>
      <c r="C23" s="23"/>
      <c r="D23" s="24"/>
      <c r="E23" s="25">
        <f ca="1">VLOOKUP($T10,$V$1:$Y$486,3,FALSE)</f>
        <v>4</v>
      </c>
      <c r="F23" s="25"/>
      <c r="G23" s="25"/>
      <c r="H23" s="26"/>
      <c r="I23" s="21"/>
      <c r="J23" s="22"/>
      <c r="K23" s="23"/>
      <c r="L23" s="24"/>
      <c r="M23" s="25">
        <f ca="1">VLOOKUP($T20,$V$1:$Y$486,3,FALSE)</f>
        <v>8</v>
      </c>
      <c r="N23" s="24"/>
      <c r="O23" s="25"/>
      <c r="P23" s="26"/>
      <c r="S23" s="4">
        <f t="shared" ca="1" si="0"/>
        <v>0.69123679028298124</v>
      </c>
      <c r="T23" s="5">
        <f t="shared" ca="1" si="1"/>
        <v>13</v>
      </c>
      <c r="V23" s="6">
        <v>23</v>
      </c>
      <c r="W23" s="6">
        <v>5</v>
      </c>
      <c r="X23" s="6">
        <v>5</v>
      </c>
      <c r="Y23" s="6">
        <v>25</v>
      </c>
    </row>
    <row r="24" spans="1:25" ht="38.1" customHeight="1" thickBot="1" x14ac:dyDescent="0.3">
      <c r="A24" s="29" t="str">
        <f>A1</f>
        <v>分数 整数を仮分数になおす ふつう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>
        <f>P1</f>
        <v>1</v>
      </c>
      <c r="Q24" s="31"/>
      <c r="R24" s="31"/>
      <c r="S24" s="4">
        <f t="shared" ca="1" si="0"/>
        <v>0.20138363726272812</v>
      </c>
      <c r="T24" s="5">
        <f t="shared" ca="1" si="1"/>
        <v>29</v>
      </c>
      <c r="U24" s="5"/>
      <c r="V24" s="6">
        <v>24</v>
      </c>
      <c r="W24" s="6">
        <v>6</v>
      </c>
      <c r="X24" s="6">
        <v>5</v>
      </c>
      <c r="Y24" s="6">
        <v>30</v>
      </c>
    </row>
    <row r="25" spans="1:25" ht="38.1" customHeight="1" thickBot="1" x14ac:dyDescent="0.3">
      <c r="B25" s="32" t="str">
        <f>B2</f>
        <v>　　月　　日</v>
      </c>
      <c r="C25" s="33"/>
      <c r="D25" s="33"/>
      <c r="E25" s="34"/>
      <c r="F25" s="32" t="str">
        <f>F2</f>
        <v>名前</v>
      </c>
      <c r="G25" s="33" t="str">
        <f>F2</f>
        <v>名前</v>
      </c>
      <c r="H25" s="35"/>
      <c r="I25" s="33"/>
      <c r="J25" s="33"/>
      <c r="K25" s="33"/>
      <c r="L25" s="33"/>
      <c r="M25" s="33"/>
      <c r="N25" s="33"/>
      <c r="O25" s="34"/>
      <c r="P25" s="12"/>
      <c r="Q25" s="12"/>
      <c r="R25" s="12"/>
      <c r="S25" s="4">
        <f t="shared" ca="1" si="0"/>
        <v>0.56742406994333205</v>
      </c>
      <c r="T25" s="5">
        <f t="shared" ca="1" si="1"/>
        <v>17</v>
      </c>
      <c r="V25" s="6">
        <v>25</v>
      </c>
      <c r="W25" s="6">
        <v>1</v>
      </c>
      <c r="X25" s="6">
        <v>6</v>
      </c>
      <c r="Y25" s="6">
        <v>6</v>
      </c>
    </row>
    <row r="26" spans="1:25" ht="38.1" customHeight="1" x14ac:dyDescent="0.25">
      <c r="A26" s="13" t="str">
        <f>A3</f>
        <v>次の整数を仮分数になおしましょう。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S26" s="4">
        <f t="shared" ca="1" si="0"/>
        <v>0.22427873244798335</v>
      </c>
      <c r="T26" s="5">
        <f t="shared" ca="1" si="1"/>
        <v>27</v>
      </c>
      <c r="V26" s="6">
        <v>26</v>
      </c>
      <c r="W26" s="6">
        <v>2</v>
      </c>
      <c r="X26" s="6">
        <v>6</v>
      </c>
      <c r="Y26" s="6">
        <v>12</v>
      </c>
    </row>
    <row r="27" spans="1:25" ht="39" customHeight="1" x14ac:dyDescent="0.5">
      <c r="A27" s="14" t="str">
        <f>A4</f>
        <v>(1)</v>
      </c>
      <c r="B27" s="15">
        <f ca="1">B4</f>
        <v>6</v>
      </c>
      <c r="C27" s="16" t="s">
        <v>5</v>
      </c>
      <c r="D27" s="17"/>
      <c r="E27" s="36">
        <f t="shared" ref="E27:E46" ca="1" si="2">E4</f>
        <v>18</v>
      </c>
      <c r="F27" s="19"/>
      <c r="G27" s="19"/>
      <c r="H27" s="20"/>
      <c r="I27" s="14" t="str">
        <f>I4</f>
        <v>(11)</v>
      </c>
      <c r="J27" s="15">
        <f ca="1">J4</f>
        <v>1</v>
      </c>
      <c r="K27" s="16" t="s">
        <v>5</v>
      </c>
      <c r="L27" s="17"/>
      <c r="M27" s="36">
        <f t="shared" ref="M27:M46" ca="1" si="3">M4</f>
        <v>2</v>
      </c>
      <c r="N27" s="19"/>
      <c r="O27" s="19"/>
      <c r="P27" s="20"/>
      <c r="Q27" s="37"/>
      <c r="R27" s="37"/>
      <c r="S27" s="4">
        <f t="shared" ca="1" si="0"/>
        <v>0.83798011201348666</v>
      </c>
      <c r="T27" s="5">
        <f t="shared" ca="1" si="1"/>
        <v>8</v>
      </c>
      <c r="V27" s="6">
        <v>27</v>
      </c>
      <c r="W27" s="6">
        <v>3</v>
      </c>
      <c r="X27" s="6">
        <v>6</v>
      </c>
      <c r="Y27" s="6">
        <v>18</v>
      </c>
    </row>
    <row r="28" spans="1:25" ht="39" customHeight="1" x14ac:dyDescent="0.25">
      <c r="A28" s="21"/>
      <c r="B28" s="22">
        <f t="shared" ref="B28:B46" si="4">B5</f>
        <v>0</v>
      </c>
      <c r="C28" s="23"/>
      <c r="D28" s="24"/>
      <c r="E28" s="38">
        <f t="shared" ca="1" si="2"/>
        <v>3</v>
      </c>
      <c r="F28" s="25"/>
      <c r="G28" s="25"/>
      <c r="H28" s="26"/>
      <c r="I28" s="21"/>
      <c r="J28" s="22">
        <f t="shared" ref="J28:J46" si="5">J5</f>
        <v>0</v>
      </c>
      <c r="K28" s="23"/>
      <c r="L28" s="24"/>
      <c r="M28" s="38">
        <f t="shared" ca="1" si="3"/>
        <v>2</v>
      </c>
      <c r="N28" s="25"/>
      <c r="O28" s="25"/>
      <c r="P28" s="26"/>
      <c r="Q28" s="37"/>
      <c r="R28" s="37"/>
      <c r="S28" s="4">
        <f t="shared" ca="1" si="0"/>
        <v>0.31892860900713327</v>
      </c>
      <c r="T28" s="5">
        <f t="shared" ca="1" si="1"/>
        <v>25</v>
      </c>
      <c r="V28" s="6">
        <v>28</v>
      </c>
      <c r="W28" s="6">
        <v>4</v>
      </c>
      <c r="X28" s="6">
        <v>6</v>
      </c>
      <c r="Y28" s="6">
        <v>24</v>
      </c>
    </row>
    <row r="29" spans="1:25" ht="39" customHeight="1" x14ac:dyDescent="0.5">
      <c r="A29" s="14" t="str">
        <f t="shared" ref="A29" si="6">A6</f>
        <v>(2)</v>
      </c>
      <c r="B29" s="15">
        <f ca="1">B6</f>
        <v>6</v>
      </c>
      <c r="C29" s="16" t="s">
        <v>5</v>
      </c>
      <c r="D29" s="17"/>
      <c r="E29" s="36">
        <f t="shared" ca="1" si="2"/>
        <v>12</v>
      </c>
      <c r="F29" s="19"/>
      <c r="G29" s="19"/>
      <c r="H29" s="20"/>
      <c r="I29" s="14" t="str">
        <f>I6</f>
        <v>(12)</v>
      </c>
      <c r="J29" s="15">
        <f ca="1">J6</f>
        <v>3</v>
      </c>
      <c r="K29" s="16" t="s">
        <v>5</v>
      </c>
      <c r="L29" s="17"/>
      <c r="M29" s="36">
        <f t="shared" ca="1" si="3"/>
        <v>21</v>
      </c>
      <c r="N29" s="19"/>
      <c r="O29" s="19"/>
      <c r="P29" s="20"/>
      <c r="Q29" s="37"/>
      <c r="R29" s="37"/>
      <c r="S29" s="4">
        <f t="shared" ca="1" si="0"/>
        <v>0.92517578802698519</v>
      </c>
      <c r="T29" s="5">
        <f t="shared" ca="1" si="1"/>
        <v>2</v>
      </c>
      <c r="V29" s="6">
        <v>29</v>
      </c>
      <c r="W29" s="6">
        <v>5</v>
      </c>
      <c r="X29" s="6">
        <v>6</v>
      </c>
      <c r="Y29" s="6">
        <v>30</v>
      </c>
    </row>
    <row r="30" spans="1:25" ht="39" customHeight="1" x14ac:dyDescent="0.25">
      <c r="A30" s="21"/>
      <c r="B30" s="22">
        <f t="shared" si="4"/>
        <v>0</v>
      </c>
      <c r="C30" s="23"/>
      <c r="D30" s="24"/>
      <c r="E30" s="38">
        <f t="shared" ca="1" si="2"/>
        <v>2</v>
      </c>
      <c r="F30" s="25"/>
      <c r="G30" s="25"/>
      <c r="H30" s="26"/>
      <c r="I30" s="21"/>
      <c r="J30" s="22">
        <f t="shared" si="5"/>
        <v>0</v>
      </c>
      <c r="K30" s="23"/>
      <c r="L30" s="24"/>
      <c r="M30" s="38">
        <f t="shared" ca="1" si="3"/>
        <v>7</v>
      </c>
      <c r="N30" s="25"/>
      <c r="O30" s="25"/>
      <c r="P30" s="26"/>
      <c r="Q30" s="37"/>
      <c r="R30" s="37"/>
      <c r="S30" s="4">
        <f t="shared" ca="1" si="0"/>
        <v>0.44400875908345228</v>
      </c>
      <c r="T30" s="5">
        <f t="shared" ca="1" si="1"/>
        <v>21</v>
      </c>
      <c r="V30" s="6">
        <v>30</v>
      </c>
      <c r="W30" s="6">
        <v>6</v>
      </c>
      <c r="X30" s="6">
        <v>6</v>
      </c>
      <c r="Y30" s="6">
        <v>36</v>
      </c>
    </row>
    <row r="31" spans="1:25" ht="39" customHeight="1" x14ac:dyDescent="0.5">
      <c r="A31" s="14" t="str">
        <f t="shared" ref="A31" si="7">A8</f>
        <v>(3)</v>
      </c>
      <c r="B31" s="15">
        <f ca="1">B8</f>
        <v>2</v>
      </c>
      <c r="C31" s="16" t="s">
        <v>5</v>
      </c>
      <c r="D31" s="17"/>
      <c r="E31" s="36">
        <f t="shared" ca="1" si="2"/>
        <v>12</v>
      </c>
      <c r="F31" s="19"/>
      <c r="G31" s="19"/>
      <c r="H31" s="20"/>
      <c r="I31" s="14" t="str">
        <f>I8</f>
        <v>(13)</v>
      </c>
      <c r="J31" s="15">
        <f ca="1">J8</f>
        <v>5</v>
      </c>
      <c r="K31" s="16" t="s">
        <v>5</v>
      </c>
      <c r="L31" s="17"/>
      <c r="M31" s="36">
        <f t="shared" ca="1" si="3"/>
        <v>15</v>
      </c>
      <c r="N31" s="19"/>
      <c r="O31" s="19"/>
      <c r="P31" s="20"/>
      <c r="Q31" s="37"/>
      <c r="R31" s="37"/>
      <c r="S31" s="4">
        <f t="shared" ca="1" si="0"/>
        <v>0.18498075670588476</v>
      </c>
      <c r="T31" s="5">
        <f t="shared" ca="1" si="1"/>
        <v>30</v>
      </c>
      <c r="V31" s="6">
        <v>31</v>
      </c>
      <c r="W31" s="6">
        <v>1</v>
      </c>
      <c r="X31" s="6">
        <v>7</v>
      </c>
      <c r="Y31" s="6">
        <v>7</v>
      </c>
    </row>
    <row r="32" spans="1:25" ht="39" customHeight="1" x14ac:dyDescent="0.25">
      <c r="A32" s="21"/>
      <c r="B32" s="22">
        <f t="shared" si="4"/>
        <v>0</v>
      </c>
      <c r="C32" s="23"/>
      <c r="D32" s="24"/>
      <c r="E32" s="38">
        <f t="shared" ca="1" si="2"/>
        <v>6</v>
      </c>
      <c r="F32" s="25"/>
      <c r="G32" s="25"/>
      <c r="H32" s="26"/>
      <c r="I32" s="21"/>
      <c r="J32" s="22">
        <f t="shared" si="5"/>
        <v>0</v>
      </c>
      <c r="K32" s="23"/>
      <c r="L32" s="24"/>
      <c r="M32" s="38">
        <f t="shared" ca="1" si="3"/>
        <v>3</v>
      </c>
      <c r="N32" s="25"/>
      <c r="O32" s="25"/>
      <c r="P32" s="26"/>
      <c r="Q32" s="37"/>
      <c r="R32" s="37"/>
      <c r="S32" s="4">
        <f t="shared" ca="1" si="0"/>
        <v>8.9591995351428699E-2</v>
      </c>
      <c r="T32" s="5">
        <f t="shared" ca="1" si="1"/>
        <v>35</v>
      </c>
      <c r="V32" s="6">
        <v>32</v>
      </c>
      <c r="W32" s="6">
        <v>2</v>
      </c>
      <c r="X32" s="6">
        <v>7</v>
      </c>
      <c r="Y32" s="6">
        <v>14</v>
      </c>
    </row>
    <row r="33" spans="1:25" ht="39" customHeight="1" x14ac:dyDescent="0.5">
      <c r="A33" s="14" t="str">
        <f t="shared" ref="A33" si="8">A10</f>
        <v>(4)</v>
      </c>
      <c r="B33" s="15">
        <f ca="1">B10</f>
        <v>2</v>
      </c>
      <c r="C33" s="16" t="s">
        <v>5</v>
      </c>
      <c r="D33" s="17"/>
      <c r="E33" s="36">
        <f t="shared" ca="1" si="2"/>
        <v>10</v>
      </c>
      <c r="F33" s="19"/>
      <c r="G33" s="19"/>
      <c r="H33" s="20"/>
      <c r="I33" s="14" t="str">
        <f>I10</f>
        <v>(14)</v>
      </c>
      <c r="J33" s="15">
        <f ca="1">J10</f>
        <v>3</v>
      </c>
      <c r="K33" s="16" t="s">
        <v>5</v>
      </c>
      <c r="L33" s="17"/>
      <c r="M33" s="36">
        <f t="shared" ca="1" si="3"/>
        <v>12</v>
      </c>
      <c r="N33" s="19"/>
      <c r="O33" s="19"/>
      <c r="P33" s="20"/>
      <c r="Q33" s="37"/>
      <c r="R33" s="37"/>
      <c r="S33" s="4">
        <f t="shared" ca="1" si="0"/>
        <v>0.51307321671174666</v>
      </c>
      <c r="T33" s="5">
        <f t="shared" ca="1" si="1"/>
        <v>19</v>
      </c>
      <c r="V33" s="6">
        <v>33</v>
      </c>
      <c r="W33" s="6">
        <v>3</v>
      </c>
      <c r="X33" s="6">
        <v>7</v>
      </c>
      <c r="Y33" s="6">
        <v>21</v>
      </c>
    </row>
    <row r="34" spans="1:25" ht="39" customHeight="1" x14ac:dyDescent="0.25">
      <c r="A34" s="21"/>
      <c r="B34" s="22">
        <f t="shared" si="4"/>
        <v>0</v>
      </c>
      <c r="C34" s="23"/>
      <c r="D34" s="24"/>
      <c r="E34" s="38">
        <f t="shared" ca="1" si="2"/>
        <v>5</v>
      </c>
      <c r="F34" s="25"/>
      <c r="G34" s="25"/>
      <c r="H34" s="26"/>
      <c r="I34" s="21"/>
      <c r="J34" s="22">
        <f t="shared" si="5"/>
        <v>0</v>
      </c>
      <c r="K34" s="23"/>
      <c r="L34" s="24"/>
      <c r="M34" s="38">
        <f t="shared" ca="1" si="3"/>
        <v>4</v>
      </c>
      <c r="N34" s="25"/>
      <c r="O34" s="25"/>
      <c r="P34" s="26"/>
      <c r="Q34" s="37"/>
      <c r="R34" s="37"/>
      <c r="S34" s="4">
        <f t="shared" ca="1" si="0"/>
        <v>0.17365416246413135</v>
      </c>
      <c r="T34" s="5">
        <f t="shared" ca="1" si="1"/>
        <v>31</v>
      </c>
      <c r="V34" s="6">
        <v>34</v>
      </c>
      <c r="W34" s="6">
        <v>4</v>
      </c>
      <c r="X34" s="6">
        <v>7</v>
      </c>
      <c r="Y34" s="6">
        <v>28</v>
      </c>
    </row>
    <row r="35" spans="1:25" ht="39" customHeight="1" x14ac:dyDescent="0.5">
      <c r="A35" s="14" t="str">
        <f t="shared" ref="A35" si="9">A12</f>
        <v>(5)</v>
      </c>
      <c r="B35" s="15">
        <f ca="1">B12</f>
        <v>6</v>
      </c>
      <c r="C35" s="16" t="s">
        <v>5</v>
      </c>
      <c r="D35" s="17"/>
      <c r="E35" s="36">
        <f t="shared" ca="1" si="2"/>
        <v>48</v>
      </c>
      <c r="F35" s="19"/>
      <c r="G35" s="19"/>
      <c r="H35" s="20"/>
      <c r="I35" s="14" t="str">
        <f>I12</f>
        <v>(15)</v>
      </c>
      <c r="J35" s="15">
        <f ca="1">J12</f>
        <v>4</v>
      </c>
      <c r="K35" s="16" t="s">
        <v>5</v>
      </c>
      <c r="L35" s="17"/>
      <c r="M35" s="39">
        <f t="shared" ca="1" si="3"/>
        <v>12</v>
      </c>
      <c r="N35" s="19"/>
      <c r="O35" s="19"/>
      <c r="P35" s="20"/>
      <c r="Q35" s="37"/>
      <c r="R35" s="37"/>
      <c r="S35" s="4">
        <f t="shared" ca="1" si="0"/>
        <v>0.44078531977372848</v>
      </c>
      <c r="T35" s="5">
        <f t="shared" ca="1" si="1"/>
        <v>22</v>
      </c>
      <c r="V35" s="6">
        <v>35</v>
      </c>
      <c r="W35" s="6">
        <v>5</v>
      </c>
      <c r="X35" s="6">
        <v>7</v>
      </c>
      <c r="Y35" s="6">
        <v>35</v>
      </c>
    </row>
    <row r="36" spans="1:25" ht="39" customHeight="1" x14ac:dyDescent="0.25">
      <c r="A36" s="21"/>
      <c r="B36" s="22">
        <f t="shared" si="4"/>
        <v>0</v>
      </c>
      <c r="C36" s="23"/>
      <c r="D36" s="24"/>
      <c r="E36" s="38">
        <f t="shared" ca="1" si="2"/>
        <v>8</v>
      </c>
      <c r="F36" s="25"/>
      <c r="G36" s="25"/>
      <c r="H36" s="26"/>
      <c r="I36" s="21"/>
      <c r="J36" s="22">
        <f t="shared" si="5"/>
        <v>0</v>
      </c>
      <c r="K36" s="23"/>
      <c r="L36" s="24"/>
      <c r="M36" s="25">
        <f t="shared" ca="1" si="3"/>
        <v>3</v>
      </c>
      <c r="N36" s="25"/>
      <c r="O36" s="25"/>
      <c r="P36" s="26"/>
      <c r="Q36" s="37"/>
      <c r="R36" s="37"/>
      <c r="S36" s="4">
        <f t="shared" ca="1" si="0"/>
        <v>0.88525496987937091</v>
      </c>
      <c r="T36" s="5">
        <f t="shared" ca="1" si="1"/>
        <v>5</v>
      </c>
      <c r="V36" s="6">
        <v>36</v>
      </c>
      <c r="W36" s="6">
        <v>6</v>
      </c>
      <c r="X36" s="6">
        <v>7</v>
      </c>
      <c r="Y36" s="6">
        <v>42</v>
      </c>
    </row>
    <row r="37" spans="1:25" ht="39" customHeight="1" x14ac:dyDescent="0.5">
      <c r="A37" s="14" t="str">
        <f t="shared" ref="A37" si="10">A14</f>
        <v>(6)</v>
      </c>
      <c r="B37" s="15">
        <f ca="1">B14</f>
        <v>4</v>
      </c>
      <c r="C37" s="16" t="s">
        <v>5</v>
      </c>
      <c r="D37" s="17"/>
      <c r="E37" s="39">
        <f t="shared" ca="1" si="2"/>
        <v>24</v>
      </c>
      <c r="F37" s="19"/>
      <c r="G37" s="19"/>
      <c r="H37" s="20"/>
      <c r="I37" s="14" t="str">
        <f>I14</f>
        <v>(16)</v>
      </c>
      <c r="J37" s="15">
        <f ca="1">J14</f>
        <v>4</v>
      </c>
      <c r="K37" s="16" t="s">
        <v>5</v>
      </c>
      <c r="L37" s="17"/>
      <c r="M37" s="36">
        <f t="shared" ca="1" si="3"/>
        <v>16</v>
      </c>
      <c r="N37" s="19"/>
      <c r="O37" s="19"/>
      <c r="P37" s="20"/>
      <c r="Q37" s="37"/>
      <c r="R37" s="37"/>
      <c r="S37" s="4">
        <f t="shared" ca="1" si="0"/>
        <v>0.36805273835021857</v>
      </c>
      <c r="T37" s="5">
        <f t="shared" ca="1" si="1"/>
        <v>23</v>
      </c>
      <c r="V37" s="6">
        <v>37</v>
      </c>
      <c r="W37" s="6">
        <v>1</v>
      </c>
      <c r="X37" s="6">
        <v>8</v>
      </c>
      <c r="Y37" s="6">
        <v>8</v>
      </c>
    </row>
    <row r="38" spans="1:25" ht="39" customHeight="1" x14ac:dyDescent="0.25">
      <c r="A38" s="21"/>
      <c r="B38" s="22">
        <f t="shared" si="4"/>
        <v>0</v>
      </c>
      <c r="C38" s="23"/>
      <c r="D38" s="24"/>
      <c r="E38" s="25">
        <f t="shared" ca="1" si="2"/>
        <v>6</v>
      </c>
      <c r="F38" s="25"/>
      <c r="G38" s="25"/>
      <c r="H38" s="26"/>
      <c r="I38" s="21"/>
      <c r="J38" s="22">
        <f t="shared" si="5"/>
        <v>0</v>
      </c>
      <c r="K38" s="23"/>
      <c r="L38" s="24"/>
      <c r="M38" s="38">
        <f t="shared" ca="1" si="3"/>
        <v>4</v>
      </c>
      <c r="N38" s="25"/>
      <c r="O38" s="25"/>
      <c r="P38" s="26"/>
      <c r="Q38" s="37"/>
      <c r="R38" s="37"/>
      <c r="S38" s="4">
        <f t="shared" ca="1" si="0"/>
        <v>4.8125506809603147E-3</v>
      </c>
      <c r="T38" s="5">
        <f t="shared" ca="1" si="1"/>
        <v>41</v>
      </c>
      <c r="V38" s="6">
        <v>38</v>
      </c>
      <c r="W38" s="6">
        <v>2</v>
      </c>
      <c r="X38" s="6">
        <v>8</v>
      </c>
      <c r="Y38" s="6">
        <v>16</v>
      </c>
    </row>
    <row r="39" spans="1:25" ht="39" customHeight="1" x14ac:dyDescent="0.5">
      <c r="A39" s="14" t="str">
        <f t="shared" ref="A39" si="11">A16</f>
        <v>(7)</v>
      </c>
      <c r="B39" s="15">
        <f ca="1">B16</f>
        <v>3</v>
      </c>
      <c r="C39" s="16" t="s">
        <v>5</v>
      </c>
      <c r="D39" s="17"/>
      <c r="E39" s="39">
        <f t="shared" ca="1" si="2"/>
        <v>6</v>
      </c>
      <c r="F39" s="19"/>
      <c r="G39" s="19"/>
      <c r="H39" s="20"/>
      <c r="I39" s="14" t="str">
        <f>I16</f>
        <v>(17)</v>
      </c>
      <c r="J39" s="15">
        <f ca="1">J16</f>
        <v>4</v>
      </c>
      <c r="K39" s="16" t="s">
        <v>5</v>
      </c>
      <c r="L39" s="17"/>
      <c r="M39" s="36">
        <f t="shared" ca="1" si="3"/>
        <v>8</v>
      </c>
      <c r="N39" s="19"/>
      <c r="O39" s="19"/>
      <c r="P39" s="20"/>
      <c r="Q39" s="37"/>
      <c r="R39" s="37"/>
      <c r="S39" s="4">
        <f t="shared" ca="1" si="0"/>
        <v>0.66082843195260144</v>
      </c>
      <c r="T39" s="5">
        <f t="shared" ca="1" si="1"/>
        <v>14</v>
      </c>
      <c r="V39" s="6">
        <v>39</v>
      </c>
      <c r="W39" s="6">
        <v>3</v>
      </c>
      <c r="X39" s="6">
        <v>8</v>
      </c>
      <c r="Y39" s="6">
        <v>24</v>
      </c>
    </row>
    <row r="40" spans="1:25" ht="39" customHeight="1" x14ac:dyDescent="0.25">
      <c r="A40" s="21"/>
      <c r="B40" s="22">
        <f t="shared" si="4"/>
        <v>0</v>
      </c>
      <c r="C40" s="23"/>
      <c r="D40" s="24"/>
      <c r="E40" s="25">
        <f t="shared" ca="1" si="2"/>
        <v>2</v>
      </c>
      <c r="F40" s="25"/>
      <c r="G40" s="25"/>
      <c r="H40" s="26"/>
      <c r="I40" s="21"/>
      <c r="J40" s="22">
        <f t="shared" si="5"/>
        <v>0</v>
      </c>
      <c r="K40" s="23"/>
      <c r="L40" s="24"/>
      <c r="M40" s="38">
        <f t="shared" ca="1" si="3"/>
        <v>2</v>
      </c>
      <c r="N40" s="25"/>
      <c r="O40" s="25"/>
      <c r="P40" s="26"/>
      <c r="Q40" s="37"/>
      <c r="R40" s="37"/>
      <c r="S40" s="4">
        <f t="shared" ca="1" si="0"/>
        <v>9.5224534020635465E-2</v>
      </c>
      <c r="T40" s="5">
        <f t="shared" ca="1" si="1"/>
        <v>34</v>
      </c>
      <c r="V40" s="6">
        <v>40</v>
      </c>
      <c r="W40" s="6">
        <v>4</v>
      </c>
      <c r="X40" s="6">
        <v>8</v>
      </c>
      <c r="Y40" s="6">
        <v>32</v>
      </c>
    </row>
    <row r="41" spans="1:25" ht="39" customHeight="1" x14ac:dyDescent="0.5">
      <c r="A41" s="14" t="str">
        <f t="shared" ref="A41" si="12">A18</f>
        <v>(8)</v>
      </c>
      <c r="B41" s="15">
        <f ca="1">B18</f>
        <v>6</v>
      </c>
      <c r="C41" s="16" t="s">
        <v>5</v>
      </c>
      <c r="D41" s="17"/>
      <c r="E41" s="39">
        <f t="shared" ca="1" si="2"/>
        <v>30</v>
      </c>
      <c r="F41" s="19"/>
      <c r="G41" s="19"/>
      <c r="H41" s="20"/>
      <c r="I41" s="14" t="str">
        <f>I18</f>
        <v>(18)</v>
      </c>
      <c r="J41" s="15">
        <f ca="1">J18</f>
        <v>6</v>
      </c>
      <c r="K41" s="16" t="s">
        <v>5</v>
      </c>
      <c r="L41" s="17"/>
      <c r="M41" s="39">
        <f t="shared" ca="1" si="3"/>
        <v>42</v>
      </c>
      <c r="N41" s="19"/>
      <c r="O41" s="19"/>
      <c r="P41" s="20"/>
      <c r="Q41" s="37"/>
      <c r="R41" s="37"/>
      <c r="S41" s="4">
        <f t="shared" ca="1" si="0"/>
        <v>0.83807073723840486</v>
      </c>
      <c r="T41" s="5">
        <f t="shared" ca="1" si="1"/>
        <v>7</v>
      </c>
      <c r="V41" s="6">
        <v>41</v>
      </c>
      <c r="W41" s="6">
        <v>5</v>
      </c>
      <c r="X41" s="6">
        <v>8</v>
      </c>
      <c r="Y41" s="6">
        <v>40</v>
      </c>
    </row>
    <row r="42" spans="1:25" ht="39" customHeight="1" x14ac:dyDescent="0.25">
      <c r="A42" s="21"/>
      <c r="B42" s="22">
        <f t="shared" si="4"/>
        <v>0</v>
      </c>
      <c r="C42" s="23"/>
      <c r="D42" s="24"/>
      <c r="E42" s="25">
        <f t="shared" ca="1" si="2"/>
        <v>5</v>
      </c>
      <c r="F42" s="25"/>
      <c r="G42" s="25"/>
      <c r="H42" s="26"/>
      <c r="I42" s="21"/>
      <c r="J42" s="22">
        <f t="shared" si="5"/>
        <v>0</v>
      </c>
      <c r="K42" s="23"/>
      <c r="L42" s="24"/>
      <c r="M42" s="25">
        <f t="shared" ca="1" si="3"/>
        <v>7</v>
      </c>
      <c r="N42" s="25"/>
      <c r="O42" s="25"/>
      <c r="P42" s="26"/>
      <c r="Q42" s="37"/>
      <c r="R42" s="37"/>
      <c r="S42" s="4">
        <f t="shared" ca="1" si="0"/>
        <v>0.82635883801091625</v>
      </c>
      <c r="T42" s="5">
        <f t="shared" ca="1" si="1"/>
        <v>9</v>
      </c>
      <c r="V42" s="6">
        <v>42</v>
      </c>
      <c r="W42" s="6">
        <v>6</v>
      </c>
      <c r="X42" s="6">
        <v>8</v>
      </c>
      <c r="Y42" s="6">
        <v>48</v>
      </c>
    </row>
    <row r="43" spans="1:25" ht="39" customHeight="1" x14ac:dyDescent="0.5">
      <c r="A43" s="14" t="str">
        <f t="shared" ref="A43" si="13">A20</f>
        <v>(9)</v>
      </c>
      <c r="B43" s="15">
        <f ca="1">B20</f>
        <v>2</v>
      </c>
      <c r="C43" s="16" t="s">
        <v>5</v>
      </c>
      <c r="D43" s="17"/>
      <c r="E43" s="36">
        <f t="shared" ca="1" si="2"/>
        <v>16</v>
      </c>
      <c r="F43" s="19"/>
      <c r="G43" s="19"/>
      <c r="H43" s="20"/>
      <c r="I43" s="14" t="str">
        <f>I20</f>
        <v>(19)</v>
      </c>
      <c r="J43" s="15">
        <f ca="1">J20</f>
        <v>3</v>
      </c>
      <c r="K43" s="16" t="s">
        <v>5</v>
      </c>
      <c r="L43" s="17"/>
      <c r="M43" s="39">
        <f t="shared" ca="1" si="3"/>
        <v>24</v>
      </c>
      <c r="N43" s="19"/>
      <c r="O43" s="19"/>
      <c r="P43" s="20"/>
      <c r="Q43" s="37"/>
      <c r="R43" s="37"/>
      <c r="S43" s="4"/>
      <c r="T43" s="5"/>
      <c r="V43" s="6"/>
      <c r="W43" s="6"/>
      <c r="X43" s="6"/>
      <c r="Y43" s="6"/>
    </row>
    <row r="44" spans="1:25" ht="39" customHeight="1" x14ac:dyDescent="0.25">
      <c r="A44" s="21"/>
      <c r="B44" s="22">
        <f t="shared" si="4"/>
        <v>0</v>
      </c>
      <c r="C44" s="23"/>
      <c r="D44" s="24"/>
      <c r="E44" s="38">
        <f t="shared" ca="1" si="2"/>
        <v>8</v>
      </c>
      <c r="F44" s="25"/>
      <c r="G44" s="25"/>
      <c r="H44" s="26"/>
      <c r="I44" s="21"/>
      <c r="J44" s="22">
        <f t="shared" si="5"/>
        <v>0</v>
      </c>
      <c r="K44" s="23"/>
      <c r="L44" s="24"/>
      <c r="M44" s="25">
        <f t="shared" ca="1" si="3"/>
        <v>8</v>
      </c>
      <c r="N44" s="25"/>
      <c r="O44" s="25"/>
      <c r="P44" s="26"/>
      <c r="Q44" s="37"/>
      <c r="R44" s="37"/>
      <c r="S44" s="4"/>
      <c r="T44" s="5"/>
      <c r="V44" s="6"/>
      <c r="W44" s="6"/>
      <c r="X44" s="6"/>
      <c r="Y44" s="6"/>
    </row>
    <row r="45" spans="1:25" ht="39" customHeight="1" x14ac:dyDescent="0.5">
      <c r="A45" s="14" t="str">
        <f t="shared" ref="A45" si="14">A22</f>
        <v>(10)</v>
      </c>
      <c r="B45" s="15">
        <f ca="1">B22</f>
        <v>6</v>
      </c>
      <c r="C45" s="16" t="s">
        <v>5</v>
      </c>
      <c r="D45" s="17"/>
      <c r="E45" s="36">
        <f t="shared" ca="1" si="2"/>
        <v>24</v>
      </c>
      <c r="F45" s="19"/>
      <c r="G45" s="19"/>
      <c r="H45" s="20"/>
      <c r="I45" s="14" t="str">
        <f>I22</f>
        <v>(20)</v>
      </c>
      <c r="J45" s="15">
        <f ca="1">J22</f>
        <v>4</v>
      </c>
      <c r="K45" s="16" t="s">
        <v>5</v>
      </c>
      <c r="L45" s="17"/>
      <c r="M45" s="36">
        <f t="shared" ca="1" si="3"/>
        <v>32</v>
      </c>
      <c r="N45" s="19"/>
      <c r="O45" s="19"/>
      <c r="P45" s="20"/>
      <c r="Q45" s="37"/>
      <c r="R45" s="37"/>
      <c r="S45" s="4"/>
      <c r="T45" s="5"/>
      <c r="V45" s="6"/>
      <c r="W45" s="6"/>
      <c r="X45" s="6"/>
      <c r="Y45" s="6"/>
    </row>
    <row r="46" spans="1:25" ht="39" customHeight="1" x14ac:dyDescent="0.25">
      <c r="A46" s="21"/>
      <c r="B46" s="22">
        <f t="shared" si="4"/>
        <v>0</v>
      </c>
      <c r="C46" s="23"/>
      <c r="D46" s="24"/>
      <c r="E46" s="38">
        <f t="shared" ca="1" si="2"/>
        <v>4</v>
      </c>
      <c r="F46" s="25"/>
      <c r="G46" s="25"/>
      <c r="H46" s="26"/>
      <c r="I46" s="21"/>
      <c r="J46" s="22">
        <f t="shared" si="5"/>
        <v>0</v>
      </c>
      <c r="K46" s="23"/>
      <c r="L46" s="24"/>
      <c r="M46" s="38">
        <f t="shared" ca="1" si="3"/>
        <v>8</v>
      </c>
      <c r="N46" s="25"/>
      <c r="O46" s="25"/>
      <c r="P46" s="26"/>
      <c r="Q46" s="37"/>
      <c r="R46" s="37"/>
      <c r="S46" s="4"/>
      <c r="T46" s="5"/>
      <c r="V46" s="6"/>
      <c r="W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</row>
    <row r="95" spans="19:25" ht="31.5" x14ac:dyDescent="0.25">
      <c r="S95" s="4"/>
      <c r="T95" s="5"/>
      <c r="V95" s="6"/>
      <c r="W95" s="6"/>
      <c r="X95" s="6"/>
    </row>
    <row r="96" spans="19:25" ht="31.5" x14ac:dyDescent="0.25">
      <c r="S96" s="4"/>
      <c r="T96" s="5"/>
      <c r="V96" s="6"/>
      <c r="W96" s="6"/>
      <c r="X96" s="6"/>
    </row>
    <row r="97" spans="19:24" ht="31.5" x14ac:dyDescent="0.25">
      <c r="S97" s="4"/>
      <c r="T97" s="5"/>
      <c r="V97" s="6"/>
      <c r="W97" s="6"/>
      <c r="X97" s="6"/>
    </row>
    <row r="98" spans="19:24" ht="31.5" x14ac:dyDescent="0.25">
      <c r="S98" s="4"/>
      <c r="T98" s="5"/>
      <c r="V98" s="6"/>
      <c r="W98" s="6"/>
      <c r="X98" s="6"/>
    </row>
    <row r="99" spans="19:24" ht="31.5" x14ac:dyDescent="0.25">
      <c r="S99" s="4"/>
      <c r="T99" s="5"/>
      <c r="V99" s="6"/>
      <c r="W99" s="6"/>
      <c r="X99" s="6"/>
    </row>
    <row r="100" spans="19:24" ht="31.5" x14ac:dyDescent="0.25">
      <c r="S100" s="4"/>
      <c r="T100" s="5"/>
      <c r="V100" s="6"/>
      <c r="W100" s="6"/>
      <c r="X100" s="6"/>
    </row>
    <row r="101" spans="19:24" ht="31.5" x14ac:dyDescent="0.25">
      <c r="S101" s="4"/>
      <c r="T101" s="5"/>
      <c r="V101" s="6"/>
      <c r="W101" s="6"/>
      <c r="X101" s="6"/>
    </row>
    <row r="102" spans="19:24" ht="31.5" x14ac:dyDescent="0.25">
      <c r="S102" s="4"/>
      <c r="T102" s="5"/>
      <c r="V102" s="6"/>
      <c r="W102" s="6"/>
      <c r="X102" s="6"/>
    </row>
    <row r="103" spans="19:24" ht="31.5" x14ac:dyDescent="0.25">
      <c r="S103" s="4"/>
      <c r="T103" s="5"/>
      <c r="V103" s="6"/>
      <c r="W103" s="6"/>
      <c r="X103" s="6"/>
    </row>
    <row r="104" spans="19:24" ht="31.5" x14ac:dyDescent="0.25">
      <c r="S104" s="4"/>
      <c r="T104" s="5"/>
      <c r="V104" s="6"/>
      <c r="W104" s="6"/>
      <c r="X104" s="6"/>
    </row>
    <row r="105" spans="19:24" ht="31.5" x14ac:dyDescent="0.25">
      <c r="S105" s="4"/>
      <c r="T105" s="5"/>
      <c r="V105" s="6"/>
      <c r="W105" s="6"/>
      <c r="X105" s="6"/>
    </row>
    <row r="106" spans="19:24" ht="31.5" x14ac:dyDescent="0.25">
      <c r="S106" s="4"/>
      <c r="T106" s="5"/>
      <c r="V106" s="6"/>
      <c r="W106" s="6"/>
      <c r="X106" s="6"/>
    </row>
    <row r="107" spans="19:24" ht="31.5" x14ac:dyDescent="0.25">
      <c r="S107" s="4"/>
      <c r="T107" s="5"/>
      <c r="V107" s="6"/>
      <c r="W107" s="6"/>
      <c r="X107" s="6"/>
    </row>
    <row r="108" spans="19:24" ht="31.5" x14ac:dyDescent="0.25">
      <c r="S108" s="4"/>
      <c r="T108" s="5"/>
      <c r="V108" s="6"/>
      <c r="W108" s="6"/>
      <c r="X108" s="6"/>
    </row>
    <row r="109" spans="19:24" ht="31.5" x14ac:dyDescent="0.25">
      <c r="S109" s="4"/>
      <c r="T109" s="5"/>
      <c r="V109" s="6"/>
      <c r="W109" s="6"/>
      <c r="X109" s="6"/>
    </row>
    <row r="110" spans="19:24" ht="31.5" x14ac:dyDescent="0.25">
      <c r="S110" s="4"/>
      <c r="T110" s="5"/>
      <c r="V110" s="6"/>
      <c r="W110" s="6"/>
      <c r="X110" s="6"/>
    </row>
    <row r="111" spans="19:24" ht="31.5" x14ac:dyDescent="0.25">
      <c r="S111" s="4"/>
      <c r="T111" s="5"/>
      <c r="V111" s="6"/>
      <c r="W111" s="6"/>
      <c r="X111" s="6"/>
    </row>
    <row r="112" spans="19:24" ht="31.5" x14ac:dyDescent="0.25">
      <c r="S112" s="4"/>
      <c r="T112" s="5"/>
      <c r="V112" s="6"/>
      <c r="W112" s="6"/>
      <c r="X112" s="6"/>
    </row>
    <row r="113" spans="19:24" ht="31.5" x14ac:dyDescent="0.25">
      <c r="S113" s="4"/>
      <c r="T113" s="5"/>
      <c r="V113" s="6"/>
      <c r="W113" s="6"/>
      <c r="X113" s="6"/>
    </row>
    <row r="114" spans="19:24" ht="31.5" x14ac:dyDescent="0.25">
      <c r="S114" s="4"/>
      <c r="T114" s="5"/>
      <c r="V114" s="6"/>
      <c r="W114" s="6"/>
      <c r="X114" s="6"/>
    </row>
    <row r="115" spans="19:24" ht="31.5" x14ac:dyDescent="0.25">
      <c r="S115" s="4"/>
      <c r="T115" s="5"/>
      <c r="V115" s="6"/>
      <c r="W115" s="6"/>
      <c r="X115" s="6"/>
    </row>
    <row r="116" spans="19:24" ht="31.5" x14ac:dyDescent="0.25">
      <c r="S116" s="4"/>
      <c r="T116" s="5"/>
      <c r="V116" s="6"/>
      <c r="W116" s="6"/>
      <c r="X116" s="6"/>
    </row>
    <row r="117" spans="19:24" ht="31.5" x14ac:dyDescent="0.25">
      <c r="S117" s="4"/>
      <c r="T117" s="5"/>
      <c r="V117" s="6"/>
      <c r="W117" s="6"/>
      <c r="X117" s="6"/>
    </row>
    <row r="118" spans="19:24" ht="31.5" x14ac:dyDescent="0.25">
      <c r="S118" s="4"/>
      <c r="T118" s="5"/>
      <c r="V118" s="6"/>
      <c r="W118" s="6"/>
      <c r="X118" s="6"/>
    </row>
    <row r="119" spans="19:24" ht="31.5" x14ac:dyDescent="0.25">
      <c r="S119" s="4"/>
      <c r="T119" s="5"/>
      <c r="V119" s="6"/>
      <c r="W119" s="6"/>
      <c r="X119" s="6"/>
    </row>
    <row r="120" spans="19:24" ht="31.5" x14ac:dyDescent="0.25">
      <c r="S120" s="4"/>
      <c r="T120" s="5"/>
      <c r="V120" s="6"/>
      <c r="W120" s="6"/>
      <c r="X120" s="6"/>
    </row>
    <row r="121" spans="19:24" ht="31.5" x14ac:dyDescent="0.25">
      <c r="S121" s="4"/>
      <c r="T121" s="5"/>
      <c r="V121" s="6"/>
      <c r="W121" s="6"/>
      <c r="X121" s="6"/>
    </row>
    <row r="122" spans="19:24" ht="31.5" x14ac:dyDescent="0.25">
      <c r="S122" s="4"/>
      <c r="T122" s="5"/>
      <c r="V122" s="6"/>
      <c r="W122" s="6"/>
      <c r="X122" s="6"/>
    </row>
    <row r="123" spans="19:24" ht="31.5" x14ac:dyDescent="0.25">
      <c r="S123" s="4"/>
      <c r="T123" s="5"/>
      <c r="V123" s="6"/>
      <c r="W123" s="6"/>
      <c r="X123" s="6"/>
    </row>
    <row r="124" spans="19:24" ht="31.5" x14ac:dyDescent="0.25">
      <c r="S124" s="4"/>
      <c r="T124" s="5"/>
      <c r="V124" s="6"/>
      <c r="W124" s="6"/>
      <c r="X124" s="6"/>
    </row>
    <row r="125" spans="19:24" ht="31.5" x14ac:dyDescent="0.25">
      <c r="S125" s="4"/>
      <c r="T125" s="5"/>
      <c r="V125" s="6"/>
      <c r="W125" s="6"/>
      <c r="X125" s="6"/>
    </row>
    <row r="126" spans="19:24" ht="31.5" x14ac:dyDescent="0.25">
      <c r="S126" s="4"/>
      <c r="T126" s="5"/>
      <c r="V126" s="6"/>
      <c r="W126" s="6"/>
      <c r="X126" s="6"/>
    </row>
    <row r="127" spans="19:24" ht="31.5" x14ac:dyDescent="0.25">
      <c r="S127" s="4"/>
      <c r="T127" s="5"/>
      <c r="V127" s="6"/>
      <c r="W127" s="6"/>
      <c r="X127" s="6"/>
    </row>
    <row r="128" spans="19:24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</row>
    <row r="281" spans="19:24" ht="31.5" x14ac:dyDescent="0.25">
      <c r="S281" s="4"/>
      <c r="T281" s="5"/>
      <c r="V281" s="6"/>
      <c r="W281" s="6"/>
    </row>
    <row r="282" spans="19:24" ht="31.5" x14ac:dyDescent="0.25">
      <c r="S282" s="4"/>
      <c r="T282" s="5"/>
      <c r="V282" s="6"/>
      <c r="W282" s="6"/>
    </row>
    <row r="283" spans="19:24" ht="31.5" x14ac:dyDescent="0.25">
      <c r="S283" s="4"/>
      <c r="T283" s="5"/>
      <c r="V283" s="6"/>
      <c r="W283" s="6"/>
    </row>
    <row r="284" spans="19:24" ht="31.5" x14ac:dyDescent="0.25">
      <c r="S284" s="4"/>
      <c r="T284" s="5"/>
      <c r="V284" s="6"/>
      <c r="W284" s="6"/>
    </row>
    <row r="285" spans="19:24" ht="31.5" x14ac:dyDescent="0.25">
      <c r="S285" s="4"/>
      <c r="T285" s="5"/>
      <c r="V285" s="6"/>
      <c r="W285" s="6"/>
    </row>
    <row r="286" spans="19:24" ht="31.5" x14ac:dyDescent="0.25">
      <c r="S286" s="4"/>
      <c r="T286" s="5"/>
      <c r="V286" s="6"/>
      <c r="W286" s="6"/>
    </row>
    <row r="287" spans="19:24" ht="31.5" x14ac:dyDescent="0.25">
      <c r="S287" s="4"/>
      <c r="T287" s="5"/>
      <c r="V287" s="6"/>
      <c r="W287" s="6"/>
    </row>
    <row r="288" spans="19:24" ht="31.5" x14ac:dyDescent="0.25">
      <c r="S288" s="4"/>
      <c r="T288" s="5"/>
      <c r="V288" s="6"/>
      <c r="W288" s="6"/>
    </row>
    <row r="289" spans="19:23" ht="31.5" x14ac:dyDescent="0.25">
      <c r="S289" s="4"/>
      <c r="T289" s="5"/>
      <c r="V289" s="6"/>
      <c r="W289" s="6"/>
    </row>
    <row r="290" spans="19:23" ht="31.5" x14ac:dyDescent="0.25">
      <c r="S290" s="4"/>
      <c r="T290" s="5"/>
      <c r="V290" s="6"/>
      <c r="W290" s="6"/>
    </row>
    <row r="291" spans="19:23" ht="31.5" x14ac:dyDescent="0.25">
      <c r="S291" s="4"/>
      <c r="T291" s="5"/>
      <c r="V291" s="6"/>
      <c r="W291" s="6"/>
    </row>
    <row r="292" spans="19:23" ht="31.5" x14ac:dyDescent="0.25">
      <c r="S292" s="4"/>
      <c r="T292" s="5"/>
      <c r="V292" s="6"/>
      <c r="W292" s="6"/>
    </row>
    <row r="293" spans="19:23" ht="31.5" x14ac:dyDescent="0.25">
      <c r="S293" s="4"/>
      <c r="T293" s="5"/>
      <c r="V293" s="6"/>
      <c r="W293" s="6"/>
    </row>
    <row r="294" spans="19:23" ht="31.5" x14ac:dyDescent="0.25">
      <c r="S294" s="4"/>
      <c r="T294" s="5"/>
      <c r="V294" s="6"/>
      <c r="W294" s="6"/>
    </row>
    <row r="295" spans="19:23" ht="31.5" x14ac:dyDescent="0.25">
      <c r="S295" s="4"/>
      <c r="T295" s="5"/>
      <c r="V295" s="6"/>
      <c r="W295" s="6"/>
    </row>
    <row r="296" spans="19:23" ht="31.5" x14ac:dyDescent="0.25">
      <c r="S296" s="4"/>
      <c r="T296" s="5"/>
      <c r="V296" s="6"/>
      <c r="W296" s="6"/>
    </row>
    <row r="297" spans="19:23" ht="31.5" x14ac:dyDescent="0.25">
      <c r="S297" s="4"/>
      <c r="T297" s="5"/>
      <c r="V297" s="6"/>
      <c r="W297" s="6"/>
    </row>
    <row r="298" spans="19:23" ht="31.5" x14ac:dyDescent="0.25">
      <c r="S298" s="4"/>
      <c r="T298" s="5"/>
      <c r="V298" s="6"/>
      <c r="W298" s="6"/>
    </row>
    <row r="299" spans="19:23" ht="31.5" x14ac:dyDescent="0.25">
      <c r="S299" s="4"/>
      <c r="T299" s="5"/>
      <c r="V299" s="6"/>
      <c r="W299" s="6"/>
    </row>
    <row r="300" spans="19:23" ht="31.5" x14ac:dyDescent="0.25">
      <c r="S300" s="4"/>
      <c r="T300" s="5"/>
      <c r="V300" s="6"/>
      <c r="W300" s="6"/>
    </row>
    <row r="301" spans="19:23" ht="31.5" x14ac:dyDescent="0.25">
      <c r="S301" s="4"/>
      <c r="T301" s="5"/>
      <c r="V301" s="6"/>
      <c r="W301" s="6"/>
    </row>
    <row r="302" spans="19:23" ht="31.5" x14ac:dyDescent="0.25">
      <c r="S302" s="4"/>
      <c r="T302" s="5"/>
      <c r="V302" s="6"/>
      <c r="W302" s="6"/>
    </row>
    <row r="303" spans="19:23" ht="31.5" x14ac:dyDescent="0.25">
      <c r="S303" s="4"/>
      <c r="T303" s="5"/>
      <c r="V303" s="6"/>
      <c r="W303" s="6"/>
    </row>
    <row r="304" spans="19:23" ht="31.5" x14ac:dyDescent="0.25">
      <c r="S304" s="4"/>
      <c r="T304" s="5"/>
      <c r="V304" s="6"/>
      <c r="W304" s="6"/>
    </row>
    <row r="305" spans="19:23" ht="31.5" x14ac:dyDescent="0.25">
      <c r="S305" s="4"/>
      <c r="T305" s="5"/>
      <c r="V305" s="6"/>
      <c r="W305" s="6"/>
    </row>
    <row r="306" spans="19:23" ht="31.5" x14ac:dyDescent="0.25">
      <c r="S306" s="4"/>
      <c r="T306" s="5"/>
      <c r="V306" s="6"/>
      <c r="W306" s="6"/>
    </row>
    <row r="307" spans="19:23" ht="31.5" x14ac:dyDescent="0.25">
      <c r="S307" s="4"/>
      <c r="T307" s="5"/>
      <c r="V307" s="6"/>
      <c r="W307" s="6"/>
    </row>
    <row r="308" spans="19:23" ht="31.5" x14ac:dyDescent="0.25">
      <c r="S308" s="4"/>
      <c r="T308" s="5"/>
      <c r="V308" s="6"/>
      <c r="W308" s="6"/>
    </row>
    <row r="309" spans="19:23" ht="31.5" x14ac:dyDescent="0.25">
      <c r="S309" s="4"/>
      <c r="T309" s="5"/>
      <c r="V309" s="6"/>
      <c r="W309" s="6"/>
    </row>
    <row r="310" spans="19:23" ht="31.5" x14ac:dyDescent="0.25">
      <c r="S310" s="4"/>
      <c r="T310" s="5"/>
      <c r="V310" s="6"/>
      <c r="W310" s="6"/>
    </row>
    <row r="311" spans="19:23" ht="31.5" x14ac:dyDescent="0.25">
      <c r="S311" s="4"/>
      <c r="T311" s="5"/>
      <c r="V311" s="6"/>
      <c r="W311" s="6"/>
    </row>
    <row r="312" spans="19:23" ht="31.5" x14ac:dyDescent="0.25">
      <c r="S312" s="4"/>
      <c r="T312" s="5"/>
      <c r="V312" s="6"/>
      <c r="W312" s="6"/>
    </row>
    <row r="313" spans="19:23" ht="31.5" x14ac:dyDescent="0.25">
      <c r="S313" s="4"/>
      <c r="T313" s="5"/>
      <c r="V313" s="6"/>
      <c r="W313" s="6"/>
    </row>
    <row r="314" spans="19:23" ht="31.5" x14ac:dyDescent="0.25">
      <c r="S314" s="4"/>
      <c r="T314" s="5"/>
      <c r="V314" s="6"/>
      <c r="W314" s="6"/>
    </row>
    <row r="315" spans="19:23" ht="31.5" x14ac:dyDescent="0.25">
      <c r="S315" s="4"/>
      <c r="T315" s="5"/>
      <c r="V315" s="6"/>
      <c r="W315" s="6"/>
    </row>
    <row r="316" spans="19:23" ht="31.5" x14ac:dyDescent="0.25">
      <c r="S316" s="4"/>
      <c r="T316" s="5"/>
      <c r="V316" s="6"/>
      <c r="W316" s="6"/>
    </row>
    <row r="317" spans="19:23" ht="31.5" x14ac:dyDescent="0.25">
      <c r="S317" s="4"/>
      <c r="T317" s="5"/>
      <c r="V317" s="6"/>
      <c r="W317" s="6"/>
    </row>
    <row r="318" spans="19:23" ht="31.5" x14ac:dyDescent="0.25">
      <c r="S318" s="4"/>
      <c r="T318" s="5"/>
      <c r="V318" s="6"/>
      <c r="W318" s="6"/>
    </row>
    <row r="319" spans="19:23" ht="31.5" x14ac:dyDescent="0.25">
      <c r="S319" s="4"/>
      <c r="T319" s="5"/>
      <c r="V319" s="6"/>
      <c r="W319" s="6"/>
    </row>
    <row r="320" spans="19:23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</row>
    <row r="371" spans="19:23" ht="31.5" x14ac:dyDescent="0.25">
      <c r="S371" s="4"/>
      <c r="T371" s="5"/>
      <c r="V371" s="6"/>
    </row>
    <row r="372" spans="19:23" ht="31.5" x14ac:dyDescent="0.25">
      <c r="S372" s="4"/>
      <c r="T372" s="5"/>
      <c r="V372" s="6"/>
    </row>
    <row r="373" spans="19:23" ht="31.5" x14ac:dyDescent="0.25">
      <c r="S373" s="4"/>
      <c r="T373" s="5"/>
      <c r="V373" s="6"/>
    </row>
    <row r="374" spans="19:23" ht="31.5" x14ac:dyDescent="0.25">
      <c r="S374" s="4"/>
      <c r="T374" s="5"/>
      <c r="V374" s="6"/>
    </row>
    <row r="375" spans="19:23" ht="31.5" x14ac:dyDescent="0.25">
      <c r="S375" s="4"/>
      <c r="T375" s="5"/>
      <c r="V375" s="6"/>
    </row>
    <row r="376" spans="19:23" ht="31.5" x14ac:dyDescent="0.25">
      <c r="S376" s="4"/>
      <c r="T376" s="5"/>
      <c r="V376" s="6"/>
    </row>
    <row r="377" spans="19:23" ht="31.5" x14ac:dyDescent="0.25">
      <c r="S377" s="4"/>
      <c r="T377" s="5"/>
      <c r="V377" s="6"/>
    </row>
    <row r="378" spans="19:23" ht="31.5" x14ac:dyDescent="0.25">
      <c r="S378" s="4"/>
      <c r="T378" s="5"/>
      <c r="V378" s="6"/>
    </row>
    <row r="379" spans="19:23" ht="31.5" x14ac:dyDescent="0.25">
      <c r="S379" s="4"/>
      <c r="T379" s="5"/>
      <c r="V379" s="6"/>
    </row>
    <row r="380" spans="19:23" ht="31.5" x14ac:dyDescent="0.25">
      <c r="S380" s="4"/>
      <c r="T380" s="5"/>
      <c r="V380" s="6"/>
    </row>
    <row r="381" spans="19:23" ht="31.5" x14ac:dyDescent="0.25">
      <c r="S381" s="4"/>
      <c r="T381" s="5"/>
      <c r="V381" s="6"/>
    </row>
    <row r="382" spans="19:23" ht="31.5" x14ac:dyDescent="0.25">
      <c r="S382" s="4"/>
      <c r="T382" s="5"/>
      <c r="V382" s="6"/>
    </row>
    <row r="383" spans="19:23" ht="31.5" x14ac:dyDescent="0.25">
      <c r="S383" s="4"/>
      <c r="T383" s="5"/>
      <c r="V383" s="6"/>
    </row>
    <row r="384" spans="19:23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4+1KuNJZMKRdFrkqOvHbKfF/uKRwu6PUWCG7QKrM8FTK2qDG/oPdhLHemlMaiGmLNZrEtL54wwpxV+NAcLy74A==" saltValue="dLZYN8ayZ3+vwBibNPhJoA==" spinCount="100000" sheet="1" objects="1" scenarios="1" selectLockedCells="1"/>
  <mergeCells count="130">
    <mergeCell ref="A45:A46"/>
    <mergeCell ref="B45:B46"/>
    <mergeCell ref="C45:C46"/>
    <mergeCell ref="I45:I46"/>
    <mergeCell ref="J45:J46"/>
    <mergeCell ref="K45:K46"/>
    <mergeCell ref="A43:A44"/>
    <mergeCell ref="B43:B44"/>
    <mergeCell ref="C43:C44"/>
    <mergeCell ref="I43:I44"/>
    <mergeCell ref="J43:J44"/>
    <mergeCell ref="K43:K44"/>
    <mergeCell ref="A41:A42"/>
    <mergeCell ref="B41:B42"/>
    <mergeCell ref="C41:C42"/>
    <mergeCell ref="I41:I42"/>
    <mergeCell ref="J41:J42"/>
    <mergeCell ref="K41:K42"/>
    <mergeCell ref="A39:A40"/>
    <mergeCell ref="B39:B40"/>
    <mergeCell ref="C39:C40"/>
    <mergeCell ref="I39:I40"/>
    <mergeCell ref="J39:J40"/>
    <mergeCell ref="K39:K40"/>
    <mergeCell ref="A37:A38"/>
    <mergeCell ref="B37:B38"/>
    <mergeCell ref="C37:C38"/>
    <mergeCell ref="I37:I38"/>
    <mergeCell ref="J37:J38"/>
    <mergeCell ref="K37:K38"/>
    <mergeCell ref="A35:A36"/>
    <mergeCell ref="B35:B36"/>
    <mergeCell ref="C35:C36"/>
    <mergeCell ref="I35:I36"/>
    <mergeCell ref="J35:J36"/>
    <mergeCell ref="K35:K36"/>
    <mergeCell ref="A33:A34"/>
    <mergeCell ref="B33:B34"/>
    <mergeCell ref="C33:C34"/>
    <mergeCell ref="I33:I34"/>
    <mergeCell ref="J33:J34"/>
    <mergeCell ref="K33:K34"/>
    <mergeCell ref="A31:A32"/>
    <mergeCell ref="B31:B32"/>
    <mergeCell ref="C31:C32"/>
    <mergeCell ref="I31:I32"/>
    <mergeCell ref="J31:J32"/>
    <mergeCell ref="K31:K32"/>
    <mergeCell ref="K27:K28"/>
    <mergeCell ref="A29:A30"/>
    <mergeCell ref="B29:B30"/>
    <mergeCell ref="C29:C30"/>
    <mergeCell ref="I29:I30"/>
    <mergeCell ref="J29:J30"/>
    <mergeCell ref="K29:K30"/>
    <mergeCell ref="A24:O24"/>
    <mergeCell ref="B25:E25"/>
    <mergeCell ref="F25:G25"/>
    <mergeCell ref="H25:O25"/>
    <mergeCell ref="A26:P26"/>
    <mergeCell ref="A27:A28"/>
    <mergeCell ref="B27:B28"/>
    <mergeCell ref="C27:C28"/>
    <mergeCell ref="I27:I28"/>
    <mergeCell ref="J27:J28"/>
    <mergeCell ref="A22:A23"/>
    <mergeCell ref="B22:B23"/>
    <mergeCell ref="C22:C23"/>
    <mergeCell ref="I22:I23"/>
    <mergeCell ref="J22:J23"/>
    <mergeCell ref="K22:K23"/>
    <mergeCell ref="A20:A21"/>
    <mergeCell ref="B20:B21"/>
    <mergeCell ref="C20:C21"/>
    <mergeCell ref="I20:I21"/>
    <mergeCell ref="J20:J21"/>
    <mergeCell ref="K20:K21"/>
    <mergeCell ref="A18:A19"/>
    <mergeCell ref="B18:B19"/>
    <mergeCell ref="C18:C19"/>
    <mergeCell ref="I18:I19"/>
    <mergeCell ref="J18:J19"/>
    <mergeCell ref="K18:K19"/>
    <mergeCell ref="A16:A17"/>
    <mergeCell ref="B16:B17"/>
    <mergeCell ref="C16:C17"/>
    <mergeCell ref="I16:I17"/>
    <mergeCell ref="J16:J17"/>
    <mergeCell ref="K16:K17"/>
    <mergeCell ref="A14:A15"/>
    <mergeCell ref="B14:B15"/>
    <mergeCell ref="C14:C15"/>
    <mergeCell ref="I14:I15"/>
    <mergeCell ref="J14:J15"/>
    <mergeCell ref="K14:K15"/>
    <mergeCell ref="A12:A13"/>
    <mergeCell ref="B12:B13"/>
    <mergeCell ref="C12:C13"/>
    <mergeCell ref="I12:I13"/>
    <mergeCell ref="J12:J13"/>
    <mergeCell ref="K12:K13"/>
    <mergeCell ref="A10:A11"/>
    <mergeCell ref="B10:B11"/>
    <mergeCell ref="C10:C11"/>
    <mergeCell ref="I10:I11"/>
    <mergeCell ref="J10:J11"/>
    <mergeCell ref="K10:K11"/>
    <mergeCell ref="A8:A9"/>
    <mergeCell ref="B8:B9"/>
    <mergeCell ref="C8:C9"/>
    <mergeCell ref="I8:I9"/>
    <mergeCell ref="J8:J9"/>
    <mergeCell ref="K8:K9"/>
    <mergeCell ref="K4:K5"/>
    <mergeCell ref="A6:A7"/>
    <mergeCell ref="B6:B7"/>
    <mergeCell ref="C6:C7"/>
    <mergeCell ref="I6:I7"/>
    <mergeCell ref="J6:J7"/>
    <mergeCell ref="K6:K7"/>
    <mergeCell ref="A1:O1"/>
    <mergeCell ref="B2:E2"/>
    <mergeCell ref="F2:G2"/>
    <mergeCell ref="H2:O2"/>
    <mergeCell ref="A3:P3"/>
    <mergeCell ref="A4:A5"/>
    <mergeCell ref="B4:B5"/>
    <mergeCell ref="C4:C5"/>
    <mergeCell ref="I4:I5"/>
    <mergeCell ref="J4:J5"/>
  </mergeCells>
  <phoneticPr fontId="5"/>
  <conditionalFormatting sqref="Q27:R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②整数→仮分数 ふつう</vt:lpstr>
      <vt:lpstr>'②整数→仮分数 ふつう'!Print_Area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2025-02-11T02:47:38Z</dcterms:created>
  <dcterms:modified xsi:type="dcterms:W3CDTF">2025-02-11T02:50:11Z</dcterms:modified>
</cp:coreProperties>
</file>